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rci\Downloads\"/>
    </mc:Choice>
  </mc:AlternateContent>
  <xr:revisionPtr revIDLastSave="0" documentId="8_{5D71C11C-FBAA-4011-9B41-35B65CAAD774}" xr6:coauthVersionLast="47" xr6:coauthVersionMax="47" xr10:uidLastSave="{00000000-0000-0000-0000-000000000000}"/>
  <bookViews>
    <workbookView xWindow="38280" yWindow="-120" windowWidth="29040" windowHeight="15720" tabRatio="857" xr2:uid="{00000000-000D-0000-FFFF-FFFF00000000}"/>
  </bookViews>
  <sheets>
    <sheet name="Informacja do 03.26" sheetId="32" r:id="rId1"/>
    <sheet name="Infomacja do 06.26" sheetId="165" r:id="rId2"/>
    <sheet name="Infomacja końcowa FEPZ PP 2025" sheetId="164" r:id="rId3"/>
  </sheets>
  <definedNames>
    <definedName name="_xlnm._FilterDatabase" localSheetId="1" hidden="1">'Infomacja do 06.26'!$B$1:$AI$7</definedName>
    <definedName name="_xlnm._FilterDatabase" localSheetId="2" hidden="1">'Infomacja końcowa FEPZ PP 2025'!$B$1:$AI$8</definedName>
    <definedName name="_xlnm._FilterDatabase" localSheetId="0" hidden="1">'Informacja do 03.26'!$B$1:$AI$7</definedName>
    <definedName name="ewidencja_wydania">#REF!</definedName>
    <definedName name="zal_4_I_2023">#REF!</definedName>
    <definedName name="zal_4_II_2023">#REF!</definedName>
    <definedName name="zal_4_III_2023">#REF!</definedName>
    <definedName name="zal_4_IV_2023">#REF!</definedName>
    <definedName name="zal_4_IX_2023">#REF!</definedName>
    <definedName name="zal_4_V_2023">#REF!</definedName>
    <definedName name="zal_4_VI_2023">#REF!</definedName>
    <definedName name="zal_4_VII_2023">#REF!</definedName>
    <definedName name="zal_4_VIII_2023">#REF!</definedName>
    <definedName name="zal_4_X_2023">#REF!</definedName>
    <definedName name="zal_4_XI_2023">#REF!</definedName>
    <definedName name="zal_4_XII_2023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3" i="165" l="1"/>
  <c r="R13" i="165"/>
  <c r="S13" i="165"/>
  <c r="T13" i="165"/>
  <c r="U13" i="165"/>
  <c r="E7" i="165"/>
  <c r="F7" i="165"/>
  <c r="G7" i="165"/>
  <c r="H7" i="165"/>
  <c r="I7" i="165"/>
  <c r="J7" i="165"/>
  <c r="K7" i="165"/>
  <c r="L7" i="165"/>
  <c r="M7" i="165"/>
  <c r="N7" i="165"/>
  <c r="O7" i="165"/>
  <c r="P7" i="165"/>
  <c r="Q7" i="165"/>
  <c r="R7" i="165"/>
  <c r="S7" i="165"/>
  <c r="T7" i="165"/>
  <c r="U7" i="165"/>
  <c r="V7" i="165"/>
  <c r="W7" i="165"/>
  <c r="X7" i="165"/>
  <c r="Y7" i="165"/>
  <c r="Z7" i="165"/>
  <c r="AA7" i="165"/>
  <c r="D7" i="165"/>
  <c r="M14" i="164"/>
  <c r="N14" i="164"/>
  <c r="O14" i="164"/>
  <c r="P14" i="164"/>
  <c r="Z14" i="164"/>
  <c r="AA14" i="164"/>
  <c r="Z8" i="164"/>
  <c r="AA8" i="164"/>
  <c r="E8" i="164"/>
  <c r="F8" i="164"/>
  <c r="G8" i="164"/>
  <c r="H8" i="164"/>
  <c r="I8" i="164"/>
  <c r="J8" i="164"/>
  <c r="K8" i="164"/>
  <c r="L8" i="164"/>
  <c r="M8" i="164"/>
  <c r="N8" i="164"/>
  <c r="O8" i="164"/>
  <c r="P8" i="164"/>
  <c r="Q8" i="164"/>
  <c r="R8" i="164"/>
  <c r="S8" i="164"/>
  <c r="T8" i="164"/>
  <c r="U8" i="164"/>
  <c r="V8" i="164"/>
  <c r="W8" i="164"/>
  <c r="X8" i="164"/>
  <c r="Y8" i="164"/>
  <c r="D8" i="164"/>
  <c r="E13" i="32"/>
  <c r="F13" i="32"/>
  <c r="G13" i="32"/>
  <c r="H13" i="32"/>
  <c r="I13" i="32"/>
  <c r="J13" i="32"/>
  <c r="K13" i="32"/>
  <c r="L13" i="32"/>
  <c r="M13" i="32"/>
  <c r="N13" i="32"/>
  <c r="O13" i="32"/>
  <c r="P13" i="32"/>
  <c r="Q13" i="32"/>
  <c r="R13" i="32"/>
  <c r="S13" i="32"/>
  <c r="T13" i="32"/>
  <c r="U13" i="32"/>
  <c r="V13" i="32"/>
  <c r="W13" i="32"/>
  <c r="X13" i="32"/>
  <c r="Y13" i="32"/>
  <c r="Z13" i="32"/>
  <c r="AA13" i="32"/>
  <c r="D21" i="165" l="1"/>
  <c r="D22" i="165" s="1"/>
  <c r="AA12" i="165"/>
  <c r="AA13" i="165" s="1"/>
  <c r="Z12" i="165"/>
  <c r="Z13" i="165" s="1"/>
  <c r="Y12" i="165"/>
  <c r="Y13" i="165" s="1"/>
  <c r="X12" i="165"/>
  <c r="X13" i="165" s="1"/>
  <c r="W12" i="165"/>
  <c r="W13" i="165" s="1"/>
  <c r="V12" i="165"/>
  <c r="V13" i="165" s="1"/>
  <c r="P12" i="165"/>
  <c r="P13" i="165" s="1"/>
  <c r="O12" i="165"/>
  <c r="O13" i="165" s="1"/>
  <c r="N12" i="165"/>
  <c r="N13" i="165" s="1"/>
  <c r="M12" i="165"/>
  <c r="M13" i="165" s="1"/>
  <c r="L12" i="165"/>
  <c r="L13" i="165" s="1"/>
  <c r="K12" i="165"/>
  <c r="K13" i="165" s="1"/>
  <c r="J12" i="165"/>
  <c r="J13" i="165" s="1"/>
  <c r="I12" i="165"/>
  <c r="I13" i="165" s="1"/>
  <c r="H12" i="165"/>
  <c r="H13" i="165" s="1"/>
  <c r="G12" i="165"/>
  <c r="G13" i="165" s="1"/>
  <c r="F12" i="165"/>
  <c r="F13" i="165" s="1"/>
  <c r="E12" i="165"/>
  <c r="E13" i="165" s="1"/>
  <c r="D12" i="165"/>
  <c r="D13" i="165" s="1"/>
  <c r="E13" i="164"/>
  <c r="E14" i="164" s="1"/>
  <c r="F13" i="164"/>
  <c r="F14" i="164" s="1"/>
  <c r="G13" i="164"/>
  <c r="G14" i="164" s="1"/>
  <c r="H13" i="164"/>
  <c r="H14" i="164" s="1"/>
  <c r="I13" i="164"/>
  <c r="I14" i="164" s="1"/>
  <c r="J13" i="164"/>
  <c r="J14" i="164" s="1"/>
  <c r="K13" i="164"/>
  <c r="K14" i="164" s="1"/>
  <c r="L13" i="164"/>
  <c r="L14" i="164" s="1"/>
  <c r="Q13" i="164"/>
  <c r="Q14" i="164" s="1"/>
  <c r="R13" i="164"/>
  <c r="R14" i="164" s="1"/>
  <c r="S13" i="164"/>
  <c r="S14" i="164" s="1"/>
  <c r="T13" i="164"/>
  <c r="T14" i="164" s="1"/>
  <c r="U13" i="164"/>
  <c r="U14" i="164" s="1"/>
  <c r="V13" i="164"/>
  <c r="V14" i="164" s="1"/>
  <c r="W13" i="164"/>
  <c r="W14" i="164" s="1"/>
  <c r="X13" i="164"/>
  <c r="X14" i="164" s="1"/>
  <c r="Y13" i="164"/>
  <c r="Y14" i="164" s="1"/>
  <c r="D13" i="164"/>
  <c r="D14" i="164" s="1"/>
  <c r="E12" i="32"/>
  <c r="F12" i="32"/>
  <c r="G12" i="32"/>
  <c r="H12" i="32"/>
  <c r="I12" i="32"/>
  <c r="J12" i="32"/>
  <c r="K12" i="32"/>
  <c r="L12" i="32"/>
  <c r="M12" i="32"/>
  <c r="N12" i="32"/>
  <c r="R12" i="32"/>
  <c r="S12" i="32"/>
  <c r="V12" i="32"/>
  <c r="W12" i="32"/>
  <c r="X12" i="32"/>
  <c r="Y12" i="32"/>
  <c r="Z12" i="32"/>
  <c r="AA12" i="32"/>
  <c r="D12" i="32"/>
  <c r="D13" i="32" s="1"/>
  <c r="D31" i="164"/>
  <c r="D32" i="164" s="1"/>
  <c r="D21" i="32"/>
  <c r="D22" i="32" s="1"/>
</calcChain>
</file>

<file path=xl/sharedStrings.xml><?xml version="1.0" encoding="utf-8"?>
<sst xmlns="http://schemas.openxmlformats.org/spreadsheetml/2006/main" count="199" uniqueCount="70">
  <si>
    <t>należy uzupełnić tylko pola w kolorze</t>
  </si>
  <si>
    <t>DOTYCZY DYSTRYBUCJI ARTYKUŁÓW SPOŻYWCZYCH FEPŻ [w szt.]</t>
  </si>
  <si>
    <t>Nazwa OPL</t>
  </si>
  <si>
    <t>Liczba osób objętych pomocą żywnościową</t>
  </si>
  <si>
    <t>Dżem truskawkowy</t>
  </si>
  <si>
    <t>Mąka pszenna</t>
  </si>
  <si>
    <t>Płatki owsiane</t>
  </si>
  <si>
    <t>Herbatniki maślane</t>
  </si>
  <si>
    <t>Kawa zbożowa rozpuszczalna</t>
  </si>
  <si>
    <t>Mleko UHT</t>
  </si>
  <si>
    <t>Ser podpuszczkowy dojrzewający</t>
  </si>
  <si>
    <t>Szynka drobiowa</t>
  </si>
  <si>
    <t>Cukier biały</t>
  </si>
  <si>
    <t>Olej rzepakowy</t>
  </si>
  <si>
    <t>Fasolka po bretońsku</t>
  </si>
  <si>
    <t>ilość szt</t>
  </si>
  <si>
    <t>Łączna ilość przekazanych artykułów spożywczych FEPŻ w sztukach  przez OPR do OPL (dane z dokumentu WZ)</t>
  </si>
  <si>
    <t>Straty (szt.)</t>
  </si>
  <si>
    <t>Razem</t>
  </si>
  <si>
    <t>Walidacja [STAN MAGAZYNOWY]</t>
  </si>
  <si>
    <t>DOTYCZY DYSTRYBUCJI ŻYWNOŚCI Z DAROWIZN [w kg]</t>
  </si>
  <si>
    <t>Łączna ilość  żywności z darowizn w kg przekazanej przez OPR do OPL (dane z dokumentu WZ od Banku Żywności)</t>
  </si>
  <si>
    <t>Łączna ilość żywności z darowizn w kg pozyskanej przez OPL (dane z dokumentu WZ od darczyńcy)</t>
  </si>
  <si>
    <t xml:space="preserve">Łączna ilość żywności z darowizn w kg  wydanych osobom zakwalifikowanym do FEPŻ PP 2024 </t>
  </si>
  <si>
    <t xml:space="preserve">Łączna ilość żywności z darowizn wydanych pozostałym osobom </t>
  </si>
  <si>
    <t>Straty (kg)</t>
  </si>
  <si>
    <t>Walidacja</t>
  </si>
  <si>
    <t>Łączna liczba osób zakwalifikowanych do FEPŻ PP 24, którym przekazano żywność z darowizn</t>
  </si>
  <si>
    <t>Miejsce i data sporządzenia zestawienia</t>
  </si>
  <si>
    <t xml:space="preserve">Podpis i pieczęć osoby/osób uprawnionych do reprezentowania organizacji </t>
  </si>
  <si>
    <t>Walidacja [stan magazynowy]</t>
  </si>
  <si>
    <t>Liczba osób zakwalifikowanych do FEPŻ PP 2024, którym przekazano artykuły spożywcze FEPŻ</t>
  </si>
  <si>
    <t>Płeć</t>
  </si>
  <si>
    <t>Wiek</t>
  </si>
  <si>
    <t>Podział na grupy docelowe</t>
  </si>
  <si>
    <t>Ogółem
osób</t>
  </si>
  <si>
    <t>kobiet</t>
  </si>
  <si>
    <t>mężczyzn</t>
  </si>
  <si>
    <t>Dzieci do 18 lat</t>
  </si>
  <si>
    <t>Osoby w wieku 18-29 lat</t>
  </si>
  <si>
    <t>Powyżej 65 lat</t>
  </si>
  <si>
    <t>Pozostałe osoby</t>
  </si>
  <si>
    <t>Osoby z niepełnosprawnościami</t>
  </si>
  <si>
    <t>Obywatele państw trzecich (spoza UE)</t>
  </si>
  <si>
    <t>Osoby obcego pochodzenia, mniejszości (np. Romowie)</t>
  </si>
  <si>
    <t>Osoby bezdome</t>
  </si>
  <si>
    <t>Pozostałe</t>
  </si>
  <si>
    <t>Liczba osób zakwalifikowanych do FEPŻ PP 2024, którym przekazano żywność z darowin</t>
  </si>
  <si>
    <t>LICZBA PACZEK</t>
  </si>
  <si>
    <t>LICZBA POSIŁKÓW</t>
  </si>
  <si>
    <t>Groszek zielony</t>
  </si>
  <si>
    <t>Fasola biała</t>
  </si>
  <si>
    <t>Passata pomidorowa</t>
  </si>
  <si>
    <t>Sok jabłkowy</t>
  </si>
  <si>
    <t>Sos warzywny słodko-kwaśny</t>
  </si>
  <si>
    <t>Makaron 4-jajeczny wstążki</t>
  </si>
  <si>
    <t>Kasza gryczana</t>
  </si>
  <si>
    <t xml:space="preserve">Szynka wieprzowa </t>
  </si>
  <si>
    <t>Gulasz angielski</t>
  </si>
  <si>
    <t>Kiełbasa podsuszana</t>
  </si>
  <si>
    <t>Filety  z makreli w sosie pomidorowym</t>
  </si>
  <si>
    <t>Miód nektarowy wielokwiatowy</t>
  </si>
  <si>
    <t>Klopsiki wieprzowe w sosie koperkowym</t>
  </si>
  <si>
    <t xml:space="preserve">Imię i nazwisko osoby/osób uprawnionych do reprezentowania organizacji </t>
  </si>
  <si>
    <t>Informacja końcowa o ilości poszczególnych artykułów spożywczych przekazanych osobom najbardziej potrzebującym oraz liczba osób objętych pomocą żywnościową w ramach FEPŻ PP 2025</t>
  </si>
  <si>
    <t>Sprawozdanie o ilości poszczególnych artykułów spożywczych przekazanych osobom najbardziej potrzebującym oraz liczba osób objętych pomocą żywnościową w okresie od dnia podpisania umowy do 03.2026 w ramach FEPŻ PP 2025</t>
  </si>
  <si>
    <t>Łączna liczba osób zakwalifikowanych do FEPŻ PP 25, którym przekazano żywność z darowizn</t>
  </si>
  <si>
    <t>Łączna ilość żywności z darowizn w kg  wydanych osobom zakwalifikowanym do FEPŻ PP 2025</t>
  </si>
  <si>
    <t>Łączna ilość artykułów spożywczych w sztukach wydanych osobom zakwalifikowanym do FEPŻ PP 2025</t>
  </si>
  <si>
    <t>Łączna ilość żywności z darowizn w kg  wydanych osobom zakwalifikowanym do FEPZ PP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</si>
</sst>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-* #,##0.00\ _z_ł_-;\-* #,##0.00\ _z_ł_-;_-* &quot;-&quot;??\ _z_ł_-;_-@_-"/>
  </numFmts>
  <fonts count="33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zcionka tekstu podstawowego"/>
      <family val="2"/>
      <charset val="238"/>
    </font>
    <font>
      <sz val="8"/>
      <color theme="1"/>
      <name val="Calibri"/>
      <family val="2"/>
      <charset val="238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 CE"/>
      <family val="2"/>
      <charset val="238"/>
    </font>
    <font>
      <sz val="10"/>
      <name val="Arial"/>
      <family val="2"/>
      <charset val="238"/>
    </font>
    <font>
      <sz val="9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color indexed="8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color indexed="63"/>
      <name val="Calibri"/>
      <family val="2"/>
      <scheme val="minor"/>
    </font>
    <font>
      <b/>
      <sz val="9"/>
      <color indexed="63" tint="0.14999847407452621"/>
      <name val="Calibri"/>
      <family val="2"/>
      <scheme val="minor"/>
    </font>
    <font>
      <sz val="8"/>
      <name val="Calibri"/>
      <family val="2"/>
      <charset val="238"/>
    </font>
    <font>
      <b/>
      <sz val="8"/>
      <color rgb="FF000000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7"/>
      <color rgb="FF000000"/>
      <name val="Calibri"/>
      <family val="2"/>
      <charset val="238"/>
    </font>
    <font>
      <b/>
      <sz val="8"/>
      <color theme="1"/>
      <name val="Calibri"/>
      <family val="2"/>
      <charset val="238"/>
    </font>
    <font>
      <b/>
      <sz val="9"/>
      <color theme="1"/>
      <name val="Czcionka tekstu podstawowego"/>
      <family val="2"/>
      <charset val="238"/>
    </font>
    <font>
      <b/>
      <sz val="8"/>
      <name val="Calibri"/>
      <family val="2"/>
      <charset val="238"/>
    </font>
    <font>
      <b/>
      <sz val="9"/>
      <color indexed="8"/>
      <name val="Calibri"/>
      <family val="2"/>
      <charset val="238"/>
      <scheme val="minor"/>
    </font>
    <font>
      <sz val="8"/>
      <color rgb="FF000000"/>
      <name val="Calibri"/>
      <family val="2"/>
      <charset val="238"/>
    </font>
    <font>
      <b/>
      <sz val="9"/>
      <name val="Calibri"/>
      <family val="2"/>
      <charset val="238"/>
      <scheme val="minor"/>
    </font>
    <font>
      <sz val="11"/>
      <color indexed="8"/>
      <name val="Arial"/>
      <family val="2"/>
      <charset val="238"/>
    </font>
    <font>
      <b/>
      <sz val="7"/>
      <color indexed="63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9">
    <xf numFmtId="0" fontId="0" fillId="0" borderId="0"/>
    <xf numFmtId="0" fontId="8" fillId="0" borderId="0"/>
    <xf numFmtId="0" fontId="9" fillId="0" borderId="0"/>
    <xf numFmtId="0" fontId="10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" fillId="0" borderId="0"/>
    <xf numFmtId="0" fontId="1" fillId="0" borderId="0"/>
    <xf numFmtId="165" fontId="1" fillId="0" borderId="0" applyFont="0" applyFill="0" applyBorder="0" applyAlignment="0" applyProtection="0"/>
  </cellStyleXfs>
  <cellXfs count="140">
    <xf numFmtId="0" fontId="0" fillId="0" borderId="0" xfId="0"/>
    <xf numFmtId="0" fontId="3" fillId="0" borderId="0" xfId="0" applyFont="1"/>
    <xf numFmtId="0" fontId="5" fillId="0" borderId="0" xfId="0" applyFont="1"/>
    <xf numFmtId="0" fontId="12" fillId="0" borderId="0" xfId="1" applyFont="1"/>
    <xf numFmtId="0" fontId="12" fillId="0" borderId="0" xfId="1" applyFont="1" applyAlignment="1">
      <alignment horizontal="center"/>
    </xf>
    <xf numFmtId="0" fontId="7" fillId="0" borderId="0" xfId="0" applyFont="1" applyAlignment="1">
      <alignment vertical="center" wrapText="1"/>
    </xf>
    <xf numFmtId="0" fontId="6" fillId="0" borderId="0" xfId="0" applyFont="1"/>
    <xf numFmtId="0" fontId="7" fillId="0" borderId="0" xfId="0" applyFont="1"/>
    <xf numFmtId="0" fontId="14" fillId="0" borderId="0" xfId="2" applyFont="1" applyAlignment="1">
      <alignment vertical="top" shrinkToFit="1"/>
    </xf>
    <xf numFmtId="0" fontId="14" fillId="0" borderId="0" xfId="2" applyFont="1" applyAlignment="1">
      <alignment horizontal="center" vertical="top" wrapText="1" shrinkToFit="1"/>
    </xf>
    <xf numFmtId="0" fontId="14" fillId="0" borderId="0" xfId="2" applyFont="1" applyAlignment="1">
      <alignment vertical="top" wrapText="1" shrinkToFit="1"/>
    </xf>
    <xf numFmtId="0" fontId="18" fillId="0" borderId="14" xfId="0" applyFont="1" applyBorder="1" applyAlignment="1">
      <alignment horizontal="center" textRotation="90" wrapText="1"/>
    </xf>
    <xf numFmtId="0" fontId="17" fillId="0" borderId="14" xfId="1" applyFont="1" applyBorder="1" applyAlignment="1">
      <alignment horizontal="center" vertical="center" wrapText="1"/>
    </xf>
    <xf numFmtId="1" fontId="16" fillId="0" borderId="14" xfId="1" applyNumberFormat="1" applyFont="1" applyBorder="1" applyAlignment="1">
      <alignment horizontal="center" vertical="center" textRotation="90" shrinkToFit="1"/>
    </xf>
    <xf numFmtId="0" fontId="19" fillId="0" borderId="37" xfId="1" applyFont="1" applyBorder="1" applyAlignment="1">
      <alignment vertical="center" wrapText="1"/>
    </xf>
    <xf numFmtId="0" fontId="19" fillId="0" borderId="38" xfId="1" applyFont="1" applyBorder="1" applyAlignment="1">
      <alignment vertical="center" wrapText="1"/>
    </xf>
    <xf numFmtId="1" fontId="6" fillId="3" borderId="14" xfId="1" applyNumberFormat="1" applyFont="1" applyFill="1" applyBorder="1" applyAlignment="1">
      <alignment horizontal="center" vertical="center" textRotation="90" shrinkToFit="1"/>
    </xf>
    <xf numFmtId="1" fontId="16" fillId="3" borderId="14" xfId="1" applyNumberFormat="1" applyFont="1" applyFill="1" applyBorder="1" applyAlignment="1">
      <alignment horizontal="center" vertical="center" textRotation="90" shrinkToFit="1"/>
    </xf>
    <xf numFmtId="0" fontId="20" fillId="0" borderId="0" xfId="0" applyFont="1" applyAlignment="1">
      <alignment horizontal="left" vertical="center" wrapText="1"/>
    </xf>
    <xf numFmtId="0" fontId="20" fillId="0" borderId="5" xfId="0" applyFont="1" applyBorder="1" applyAlignment="1">
      <alignment vertical="center" wrapText="1"/>
    </xf>
    <xf numFmtId="0" fontId="20" fillId="0" borderId="6" xfId="0" applyFont="1" applyBorder="1" applyAlignment="1">
      <alignment vertical="center" wrapText="1"/>
    </xf>
    <xf numFmtId="0" fontId="20" fillId="0" borderId="7" xfId="0" applyFont="1" applyBorder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22" fillId="3" borderId="3" xfId="0" applyFont="1" applyFill="1" applyBorder="1" applyAlignment="1">
      <alignment horizontal="center" vertical="center" wrapText="1"/>
    </xf>
    <xf numFmtId="1" fontId="11" fillId="3" borderId="14" xfId="1" applyNumberFormat="1" applyFont="1" applyFill="1" applyBorder="1" applyAlignment="1">
      <alignment horizontal="center" vertical="center" textRotation="90" shrinkToFit="1"/>
    </xf>
    <xf numFmtId="0" fontId="24" fillId="0" borderId="14" xfId="0" applyFont="1" applyBorder="1" applyAlignment="1">
      <alignment horizontal="center" vertical="center" textRotation="90" wrapText="1"/>
    </xf>
    <xf numFmtId="0" fontId="21" fillId="0" borderId="0" xfId="0" applyFont="1" applyAlignment="1">
      <alignment horizontal="left" vertical="center" wrapText="1"/>
    </xf>
    <xf numFmtId="0" fontId="21" fillId="0" borderId="18" xfId="0" applyFont="1" applyBorder="1" applyAlignment="1">
      <alignment vertical="center" wrapText="1"/>
    </xf>
    <xf numFmtId="0" fontId="24" fillId="0" borderId="18" xfId="0" applyFont="1" applyBorder="1" applyAlignment="1">
      <alignment horizontal="center" vertical="center" textRotation="90" wrapText="1"/>
    </xf>
    <xf numFmtId="0" fontId="24" fillId="0" borderId="19" xfId="0" applyFont="1" applyBorder="1" applyAlignment="1">
      <alignment horizontal="center" vertical="center" textRotation="90" wrapText="1"/>
    </xf>
    <xf numFmtId="0" fontId="21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22" fillId="2" borderId="0" xfId="0" applyFont="1" applyFill="1" applyAlignment="1">
      <alignment horizontal="center" vertical="center" wrapText="1"/>
    </xf>
    <xf numFmtId="0" fontId="21" fillId="3" borderId="15" xfId="0" applyFont="1" applyFill="1" applyBorder="1" applyAlignment="1">
      <alignment vertical="center" wrapText="1"/>
    </xf>
    <xf numFmtId="0" fontId="21" fillId="3" borderId="16" xfId="0" applyFont="1" applyFill="1" applyBorder="1" applyAlignment="1">
      <alignment vertical="center" wrapText="1"/>
    </xf>
    <xf numFmtId="0" fontId="21" fillId="3" borderId="24" xfId="0" applyFont="1" applyFill="1" applyBorder="1" applyAlignment="1">
      <alignment vertical="center" wrapText="1"/>
    </xf>
    <xf numFmtId="0" fontId="0" fillId="2" borderId="0" xfId="0" applyFill="1"/>
    <xf numFmtId="0" fontId="22" fillId="3" borderId="7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1" fontId="28" fillId="3" borderId="14" xfId="1" applyNumberFormat="1" applyFont="1" applyFill="1" applyBorder="1" applyAlignment="1">
      <alignment horizontal="center" vertical="center" textRotation="90" shrinkToFit="1"/>
    </xf>
    <xf numFmtId="1" fontId="30" fillId="3" borderId="14" xfId="1" applyNumberFormat="1" applyFont="1" applyFill="1" applyBorder="1" applyAlignment="1">
      <alignment horizontal="center" vertical="center" textRotation="90" shrinkToFit="1"/>
    </xf>
    <xf numFmtId="1" fontId="16" fillId="0" borderId="0" xfId="1" applyNumberFormat="1" applyFont="1" applyAlignment="1">
      <alignment horizontal="center" vertical="center" textRotation="90" shrinkToFit="1"/>
    </xf>
    <xf numFmtId="2" fontId="3" fillId="3" borderId="39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35" xfId="0" applyNumberFormat="1" applyFont="1" applyFill="1" applyBorder="1" applyAlignment="1">
      <alignment horizontal="center" vertical="center"/>
    </xf>
    <xf numFmtId="2" fontId="3" fillId="3" borderId="40" xfId="0" applyNumberFormat="1" applyFont="1" applyFill="1" applyBorder="1" applyAlignment="1">
      <alignment horizontal="center" vertical="center"/>
    </xf>
    <xf numFmtId="2" fontId="26" fillId="3" borderId="35" xfId="0" applyNumberFormat="1" applyFont="1" applyFill="1" applyBorder="1" applyAlignment="1">
      <alignment horizontal="center" vertical="center"/>
    </xf>
    <xf numFmtId="2" fontId="26" fillId="3" borderId="40" xfId="0" applyNumberFormat="1" applyFont="1" applyFill="1" applyBorder="1" applyAlignment="1">
      <alignment horizontal="center" vertical="center"/>
    </xf>
    <xf numFmtId="0" fontId="20" fillId="0" borderId="15" xfId="0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20" fillId="0" borderId="29" xfId="0" applyFont="1" applyBorder="1" applyAlignment="1">
      <alignment horizontal="left" vertical="center" wrapText="1"/>
    </xf>
    <xf numFmtId="0" fontId="20" fillId="0" borderId="28" xfId="0" applyFont="1" applyBorder="1" applyAlignment="1">
      <alignment horizontal="left" vertical="center" wrapText="1"/>
    </xf>
    <xf numFmtId="2" fontId="3" fillId="0" borderId="17" xfId="0" applyNumberFormat="1" applyFont="1" applyBorder="1" applyAlignment="1">
      <alignment horizontal="center" vertical="center"/>
    </xf>
    <xf numFmtId="2" fontId="3" fillId="0" borderId="41" xfId="0" applyNumberFormat="1" applyFont="1" applyBorder="1" applyAlignment="1">
      <alignment horizontal="center" vertical="center"/>
    </xf>
    <xf numFmtId="2" fontId="3" fillId="0" borderId="35" xfId="0" applyNumberFormat="1" applyFont="1" applyBorder="1" applyAlignment="1">
      <alignment horizontal="center" vertical="center"/>
    </xf>
    <xf numFmtId="2" fontId="3" fillId="0" borderId="40" xfId="0" applyNumberFormat="1" applyFont="1" applyBorder="1" applyAlignment="1">
      <alignment horizontal="center" vertical="center"/>
    </xf>
    <xf numFmtId="2" fontId="23" fillId="3" borderId="25" xfId="0" applyNumberFormat="1" applyFont="1" applyFill="1" applyBorder="1" applyAlignment="1">
      <alignment horizontal="center" vertical="center" wrapText="1"/>
    </xf>
    <xf numFmtId="2" fontId="23" fillId="3" borderId="27" xfId="0" applyNumberFormat="1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center"/>
    </xf>
    <xf numFmtId="0" fontId="14" fillId="0" borderId="31" xfId="2" applyFont="1" applyBorder="1" applyAlignment="1">
      <alignment horizontal="center" vertical="top" wrapText="1" shrinkToFit="1"/>
    </xf>
    <xf numFmtId="0" fontId="14" fillId="0" borderId="0" xfId="2" applyFont="1" applyAlignment="1">
      <alignment horizontal="center" vertical="top" wrapText="1" shrinkToFit="1"/>
    </xf>
    <xf numFmtId="0" fontId="14" fillId="0" borderId="8" xfId="2" applyFont="1" applyBorder="1" applyAlignment="1">
      <alignment horizontal="center" vertical="top"/>
    </xf>
    <xf numFmtId="0" fontId="14" fillId="0" borderId="9" xfId="2" applyFont="1" applyBorder="1" applyAlignment="1">
      <alignment horizontal="center" vertical="top"/>
    </xf>
    <xf numFmtId="0" fontId="14" fillId="0" borderId="42" xfId="2" applyFont="1" applyBorder="1" applyAlignment="1">
      <alignment horizontal="center" vertical="top"/>
    </xf>
    <xf numFmtId="0" fontId="20" fillId="0" borderId="14" xfId="0" applyFont="1" applyBorder="1" applyAlignment="1">
      <alignment horizontal="left" vertical="center" wrapText="1"/>
    </xf>
    <xf numFmtId="0" fontId="27" fillId="0" borderId="14" xfId="0" applyFont="1" applyBorder="1" applyAlignment="1">
      <alignment vertical="center" wrapText="1"/>
    </xf>
    <xf numFmtId="0" fontId="21" fillId="0" borderId="14" xfId="0" applyFont="1" applyBorder="1" applyAlignment="1">
      <alignment horizontal="left" vertical="center" wrapText="1"/>
    </xf>
    <xf numFmtId="0" fontId="12" fillId="3" borderId="20" xfId="1" applyFont="1" applyFill="1" applyBorder="1" applyAlignment="1">
      <alignment horizontal="center" vertical="center" textRotation="90" shrinkToFit="1"/>
    </xf>
    <xf numFmtId="0" fontId="12" fillId="3" borderId="28" xfId="1" applyFont="1" applyFill="1" applyBorder="1" applyAlignment="1">
      <alignment horizontal="center" vertical="center" textRotation="90" shrinkToFit="1"/>
    </xf>
    <xf numFmtId="0" fontId="12" fillId="3" borderId="23" xfId="1" applyFont="1" applyFill="1" applyBorder="1" applyAlignment="1">
      <alignment horizontal="center" vertical="center" textRotation="90" shrinkToFit="1"/>
    </xf>
    <xf numFmtId="0" fontId="7" fillId="3" borderId="2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20" fillId="0" borderId="30" xfId="0" applyFont="1" applyBorder="1" applyAlignment="1">
      <alignment horizontal="left" vertical="center" wrapText="1"/>
    </xf>
    <xf numFmtId="0" fontId="20" fillId="0" borderId="23" xfId="0" applyFont="1" applyBorder="1" applyAlignment="1">
      <alignment horizontal="left" vertical="center" wrapText="1"/>
    </xf>
    <xf numFmtId="0" fontId="25" fillId="0" borderId="18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10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19" fillId="0" borderId="39" xfId="1" applyFont="1" applyBorder="1" applyAlignment="1">
      <alignment horizontal="center" vertical="center" wrapText="1"/>
    </xf>
    <xf numFmtId="0" fontId="19" fillId="0" borderId="33" xfId="1" applyFont="1" applyBorder="1" applyAlignment="1">
      <alignment horizontal="center" vertical="center" wrapText="1"/>
    </xf>
    <xf numFmtId="0" fontId="19" fillId="0" borderId="37" xfId="1" applyFont="1" applyBorder="1" applyAlignment="1">
      <alignment horizontal="center" vertical="center" wrapText="1"/>
    </xf>
    <xf numFmtId="0" fontId="19" fillId="0" borderId="38" xfId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" fontId="16" fillId="0" borderId="14" xfId="1" applyNumberFormat="1" applyFont="1" applyBorder="1" applyAlignment="1">
      <alignment horizontal="center" vertical="center" textRotation="90" shrinkToFit="1"/>
    </xf>
    <xf numFmtId="0" fontId="24" fillId="0" borderId="20" xfId="0" applyFont="1" applyBorder="1" applyAlignment="1">
      <alignment horizontal="center" vertical="center" textRotation="90" wrapText="1"/>
    </xf>
    <xf numFmtId="0" fontId="24" fillId="0" borderId="23" xfId="0" applyFont="1" applyBorder="1" applyAlignment="1">
      <alignment horizontal="center" vertical="center" textRotation="90" wrapText="1"/>
    </xf>
    <xf numFmtId="0" fontId="21" fillId="0" borderId="22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4" fillId="0" borderId="44" xfId="0" applyFont="1" applyBorder="1" applyAlignment="1">
      <alignment horizontal="center" vertical="center" textRotation="90" wrapText="1"/>
    </xf>
    <xf numFmtId="0" fontId="24" fillId="0" borderId="30" xfId="0" applyFont="1" applyBorder="1" applyAlignment="1">
      <alignment horizontal="center" vertical="center" textRotation="90" wrapText="1"/>
    </xf>
    <xf numFmtId="0" fontId="21" fillId="0" borderId="13" xfId="0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21" fillId="0" borderId="34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0" fillId="0" borderId="53" xfId="0" applyFont="1" applyBorder="1" applyAlignment="1">
      <alignment horizontal="left" vertical="center" wrapText="1"/>
    </xf>
    <xf numFmtId="2" fontId="3" fillId="0" borderId="50" xfId="0" applyNumberFormat="1" applyFont="1" applyBorder="1" applyAlignment="1">
      <alignment horizontal="center" vertical="center"/>
    </xf>
    <xf numFmtId="0" fontId="20" fillId="0" borderId="54" xfId="0" applyFont="1" applyBorder="1" applyAlignment="1">
      <alignment horizontal="left" vertical="center" wrapText="1"/>
    </xf>
    <xf numFmtId="0" fontId="20" fillId="0" borderId="55" xfId="0" applyFont="1" applyBorder="1" applyAlignment="1">
      <alignment horizontal="left" vertical="center" wrapText="1"/>
    </xf>
    <xf numFmtId="0" fontId="23" fillId="3" borderId="56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0" fillId="0" borderId="45" xfId="0" applyFont="1" applyBorder="1" applyAlignment="1">
      <alignment horizontal="left" vertical="center" wrapText="1"/>
    </xf>
    <xf numFmtId="0" fontId="20" fillId="0" borderId="46" xfId="0" applyFont="1" applyBorder="1" applyAlignment="1">
      <alignment horizontal="left" vertical="center" wrapText="1"/>
    </xf>
    <xf numFmtId="2" fontId="3" fillId="3" borderId="47" xfId="0" applyNumberFormat="1" applyFont="1" applyFill="1" applyBorder="1" applyAlignment="1">
      <alignment horizontal="center" vertical="center"/>
    </xf>
    <xf numFmtId="2" fontId="3" fillId="3" borderId="48" xfId="0" applyNumberFormat="1" applyFont="1" applyFill="1" applyBorder="1" applyAlignment="1">
      <alignment horizontal="center" vertical="center"/>
    </xf>
    <xf numFmtId="0" fontId="20" fillId="0" borderId="49" xfId="0" applyFont="1" applyBorder="1" applyAlignment="1">
      <alignment horizontal="left" vertical="center" wrapText="1"/>
    </xf>
    <xf numFmtId="2" fontId="3" fillId="3" borderId="50" xfId="0" applyNumberFormat="1" applyFont="1" applyFill="1" applyBorder="1" applyAlignment="1">
      <alignment horizontal="center" vertical="center"/>
    </xf>
    <xf numFmtId="0" fontId="25" fillId="0" borderId="49" xfId="0" applyFont="1" applyBorder="1" applyAlignment="1">
      <alignment horizontal="left" vertical="center" wrapText="1"/>
    </xf>
    <xf numFmtId="2" fontId="26" fillId="3" borderId="50" xfId="0" applyNumberFormat="1" applyFont="1" applyFill="1" applyBorder="1" applyAlignment="1">
      <alignment horizontal="center" vertical="center"/>
    </xf>
    <xf numFmtId="0" fontId="4" fillId="0" borderId="49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20" fillId="0" borderId="51" xfId="0" applyFont="1" applyBorder="1" applyAlignment="1">
      <alignment horizontal="left" vertical="center" wrapText="1"/>
    </xf>
    <xf numFmtId="2" fontId="3" fillId="0" borderId="52" xfId="0" applyNumberFormat="1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 textRotation="90" wrapText="1"/>
    </xf>
    <xf numFmtId="0" fontId="24" fillId="0" borderId="32" xfId="0" applyFont="1" applyBorder="1" applyAlignment="1">
      <alignment horizontal="center" vertical="center" textRotation="90" wrapText="1"/>
    </xf>
    <xf numFmtId="0" fontId="29" fillId="0" borderId="14" xfId="0" applyFont="1" applyBorder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9" fillId="0" borderId="35" xfId="1" applyFont="1" applyBorder="1" applyAlignment="1">
      <alignment horizontal="center" vertical="center" wrapText="1"/>
    </xf>
    <xf numFmtId="0" fontId="19" fillId="0" borderId="36" xfId="1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31" fillId="0" borderId="14" xfId="0" applyFont="1" applyBorder="1"/>
    <xf numFmtId="0" fontId="32" fillId="0" borderId="20" xfId="0" applyFont="1" applyBorder="1" applyAlignment="1">
      <alignment horizontal="center" textRotation="90" wrapText="1"/>
    </xf>
    <xf numFmtId="0" fontId="32" fillId="0" borderId="23" xfId="0" applyFont="1" applyBorder="1" applyAlignment="1">
      <alignment horizontal="center" textRotation="90" wrapText="1"/>
    </xf>
    <xf numFmtId="1" fontId="16" fillId="2" borderId="0" xfId="1" applyNumberFormat="1" applyFont="1" applyFill="1" applyAlignment="1">
      <alignment horizontal="center" vertical="center" textRotation="90" shrinkToFit="1"/>
    </xf>
    <xf numFmtId="0" fontId="12" fillId="2" borderId="0" xfId="1" applyFont="1" applyFill="1" applyAlignment="1">
      <alignment horizontal="center" vertical="center" textRotation="90" shrinkToFit="1"/>
    </xf>
    <xf numFmtId="0" fontId="32" fillId="0" borderId="58" xfId="0" applyFont="1" applyBorder="1" applyAlignment="1">
      <alignment horizontal="center" textRotation="90" wrapText="1"/>
    </xf>
    <xf numFmtId="0" fontId="19" fillId="0" borderId="59" xfId="1" applyFont="1" applyBorder="1" applyAlignment="1">
      <alignment horizontal="center" vertical="center" wrapText="1"/>
    </xf>
    <xf numFmtId="0" fontId="19" fillId="0" borderId="60" xfId="1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</cellXfs>
  <cellStyles count="9">
    <cellStyle name="Dziesiętny 2" xfId="4" xr:uid="{00000000-0005-0000-0000-000001000000}"/>
    <cellStyle name="Dziesiętny 2 2" xfId="5" xr:uid="{00000000-0005-0000-0000-000002000000}"/>
    <cellStyle name="Dziesiętny 3" xfId="8" xr:uid="{00000000-0005-0000-0000-000037000000}"/>
    <cellStyle name="Normal 2" xfId="6" xr:uid="{A0CB1440-08B6-4AF1-A19B-E950DE0AC59E}"/>
    <cellStyle name="Normalny" xfId="0" builtinId="0"/>
    <cellStyle name="Normalny 2" xfId="2" xr:uid="{00000000-0005-0000-0000-000005000000}"/>
    <cellStyle name="Normalny 3" xfId="3" xr:uid="{00000000-0005-0000-0000-000006000000}"/>
    <cellStyle name="Normalny 4" xfId="7" xr:uid="{00000000-0005-0000-0000-000038000000}"/>
    <cellStyle name="Normalny_płatność" xfId="1" xr:uid="{00000000-0005-0000-0000-000008000000}"/>
  </cellStyles>
  <dxfs count="3"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  <colors>
    <mruColors>
      <color rgb="FFFF3300"/>
      <color rgb="FF95B3D7"/>
      <color rgb="FFE7EEF5"/>
      <color rgb="FFFFFFCC"/>
      <color rgb="FF990000"/>
      <color rgb="FFFFFF99"/>
      <color rgb="FFE1EAF3"/>
      <color rgb="FFB2250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Arkusz23">
    <tabColor theme="6" tint="0.39997558519241921"/>
  </sheetPr>
  <dimension ref="A1:BI29"/>
  <sheetViews>
    <sheetView showGridLines="0" tabSelected="1" zoomScale="110" zoomScaleNormal="110" workbookViewId="0">
      <selection activeCell="O9" sqref="O9"/>
    </sheetView>
  </sheetViews>
  <sheetFormatPr defaultColWidth="0" defaultRowHeight="13.5"/>
  <cols>
    <col min="1" max="1" width="8.75" customWidth="1"/>
    <col min="2" max="2" width="3.75" style="2" customWidth="1"/>
    <col min="3" max="3" width="26" style="2" customWidth="1"/>
    <col min="4" max="27" width="5.0625" style="2" customWidth="1"/>
    <col min="28" max="28" width="8" style="2" customWidth="1"/>
    <col min="29" max="31" width="5.0625" style="2" customWidth="1"/>
    <col min="32" max="32" width="5.0625" style="2" hidden="1" customWidth="1"/>
    <col min="33" max="33" width="6.8125" style="2" hidden="1" customWidth="1"/>
    <col min="34" max="34" width="10.5625" style="2" hidden="1" customWidth="1"/>
    <col min="35" max="38" width="5.0625" style="2" hidden="1" customWidth="1"/>
    <col min="39" max="41" width="5.0625" hidden="1" customWidth="1"/>
    <col min="42" max="16384" width="8.75" hidden="1"/>
  </cols>
  <sheetData>
    <row r="1" spans="1:61" ht="13.9" customHeight="1" thickBot="1">
      <c r="B1" s="5"/>
      <c r="C1" s="6"/>
      <c r="D1" s="6"/>
      <c r="E1" s="6"/>
      <c r="F1" s="6"/>
      <c r="G1" s="6"/>
      <c r="H1" s="6"/>
      <c r="I1" s="6"/>
      <c r="J1" s="6"/>
      <c r="K1" s="6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 t="s">
        <v>60</v>
      </c>
      <c r="AG1" s="131" t="s">
        <v>12</v>
      </c>
      <c r="AH1" s="131" t="s">
        <v>61</v>
      </c>
      <c r="AI1" s="131" t="s">
        <v>13</v>
      </c>
      <c r="AJ1" s="131" t="s">
        <v>14</v>
      </c>
      <c r="AK1" s="131" t="s">
        <v>62</v>
      </c>
      <c r="AL1" s="6"/>
      <c r="AM1" s="7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1"/>
    </row>
    <row r="2" spans="1:61" ht="32.25" customHeight="1">
      <c r="B2" s="83" t="s">
        <v>65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5"/>
      <c r="AC2" s="5"/>
      <c r="AD2" s="5"/>
      <c r="AE2" s="5"/>
      <c r="AF2" s="5"/>
      <c r="AG2" s="5"/>
      <c r="AH2" s="5"/>
      <c r="AI2" s="5"/>
      <c r="AJ2" s="5"/>
      <c r="AK2" s="5"/>
      <c r="AL2"/>
    </row>
    <row r="3" spans="1:61" ht="27" customHeight="1" thickBot="1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5"/>
      <c r="AD3" s="5"/>
      <c r="AE3" s="5"/>
      <c r="AF3" s="5"/>
      <c r="AG3" s="5"/>
      <c r="AH3" s="5"/>
      <c r="AI3" s="5"/>
      <c r="AJ3" s="5"/>
      <c r="AK3" s="5"/>
      <c r="AL3"/>
    </row>
    <row r="4" spans="1:61" ht="27" customHeight="1" thickBot="1">
      <c r="B4" s="90" t="s">
        <v>0</v>
      </c>
      <c r="C4" s="91"/>
      <c r="D4" s="39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5"/>
      <c r="AD4" s="5"/>
      <c r="AE4" s="5"/>
      <c r="AF4" s="5"/>
      <c r="AG4" s="5"/>
      <c r="AH4" s="5"/>
      <c r="AI4" s="5"/>
      <c r="AJ4" s="5"/>
      <c r="AK4" s="5"/>
      <c r="AL4"/>
    </row>
    <row r="5" spans="1:61" ht="27" customHeight="1" thickBot="1">
      <c r="A5" s="38"/>
      <c r="B5" s="41"/>
      <c r="C5" s="41"/>
      <c r="D5" s="40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5"/>
      <c r="AD5" s="5"/>
      <c r="AE5" s="5"/>
      <c r="AF5" s="5"/>
      <c r="AG5" s="5"/>
      <c r="AH5" s="5"/>
      <c r="AI5" s="5"/>
      <c r="AJ5" s="5"/>
      <c r="AK5" s="5"/>
      <c r="AL5"/>
    </row>
    <row r="6" spans="1:61" ht="27" customHeight="1" thickBot="1">
      <c r="B6" s="73" t="s">
        <v>1</v>
      </c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5"/>
      <c r="AC6" s="5"/>
      <c r="AD6" s="5"/>
      <c r="AE6" s="5"/>
      <c r="AF6" s="5"/>
      <c r="AG6" s="5"/>
      <c r="AH6" s="5"/>
      <c r="AI6" s="5"/>
      <c r="AJ6" s="5"/>
      <c r="AK6" s="5"/>
      <c r="AL6"/>
    </row>
    <row r="7" spans="1:61" ht="60" customHeight="1">
      <c r="B7" s="86" t="s">
        <v>2</v>
      </c>
      <c r="C7" s="87"/>
      <c r="D7" s="11" t="s">
        <v>50</v>
      </c>
      <c r="E7" s="11" t="s">
        <v>51</v>
      </c>
      <c r="F7" s="11" t="s">
        <v>52</v>
      </c>
      <c r="G7" s="11" t="s">
        <v>4</v>
      </c>
      <c r="H7" s="11" t="s">
        <v>53</v>
      </c>
      <c r="I7" s="11" t="s">
        <v>54</v>
      </c>
      <c r="J7" s="11" t="s">
        <v>55</v>
      </c>
      <c r="K7" s="11" t="s">
        <v>5</v>
      </c>
      <c r="L7" s="11" t="s">
        <v>56</v>
      </c>
      <c r="M7" s="11" t="s">
        <v>6</v>
      </c>
      <c r="N7" s="11" t="s">
        <v>7</v>
      </c>
      <c r="O7" s="11" t="s">
        <v>8</v>
      </c>
      <c r="P7" s="11" t="s">
        <v>9</v>
      </c>
      <c r="Q7" s="11" t="s">
        <v>10</v>
      </c>
      <c r="R7" s="11" t="s">
        <v>57</v>
      </c>
      <c r="S7" s="11" t="s">
        <v>11</v>
      </c>
      <c r="T7" s="11" t="s">
        <v>58</v>
      </c>
      <c r="U7" s="11" t="s">
        <v>59</v>
      </c>
      <c r="V7" s="11" t="s">
        <v>60</v>
      </c>
      <c r="W7" s="11" t="s">
        <v>12</v>
      </c>
      <c r="X7" s="11" t="s">
        <v>61</v>
      </c>
      <c r="Y7" s="11" t="s">
        <v>13</v>
      </c>
      <c r="Z7" s="11" t="s">
        <v>14</v>
      </c>
      <c r="AA7" s="11" t="s">
        <v>62</v>
      </c>
      <c r="AB7" s="11" t="s">
        <v>3</v>
      </c>
      <c r="AH7"/>
      <c r="AI7"/>
      <c r="AJ7"/>
      <c r="AK7"/>
      <c r="AL7"/>
    </row>
    <row r="8" spans="1:61">
      <c r="B8" s="88"/>
      <c r="C8" s="89"/>
      <c r="D8" s="12" t="s">
        <v>15</v>
      </c>
      <c r="E8" s="12" t="s">
        <v>15</v>
      </c>
      <c r="F8" s="12" t="s">
        <v>15</v>
      </c>
      <c r="G8" s="12" t="s">
        <v>15</v>
      </c>
      <c r="H8" s="12" t="s">
        <v>15</v>
      </c>
      <c r="I8" s="12" t="s">
        <v>15</v>
      </c>
      <c r="J8" s="12" t="s">
        <v>15</v>
      </c>
      <c r="K8" s="12" t="s">
        <v>15</v>
      </c>
      <c r="L8" s="12" t="s">
        <v>15</v>
      </c>
      <c r="M8" s="12" t="s">
        <v>15</v>
      </c>
      <c r="N8" s="12" t="s">
        <v>15</v>
      </c>
      <c r="O8" s="12" t="s">
        <v>15</v>
      </c>
      <c r="P8" s="12" t="s">
        <v>15</v>
      </c>
      <c r="Q8" s="12" t="s">
        <v>15</v>
      </c>
      <c r="R8" s="12" t="s">
        <v>15</v>
      </c>
      <c r="S8" s="12" t="s">
        <v>15</v>
      </c>
      <c r="T8" s="12" t="s">
        <v>15</v>
      </c>
      <c r="U8" s="12" t="s">
        <v>15</v>
      </c>
      <c r="V8" s="12" t="s">
        <v>15</v>
      </c>
      <c r="W8" s="12" t="s">
        <v>15</v>
      </c>
      <c r="X8" s="12" t="s">
        <v>15</v>
      </c>
      <c r="Y8" s="12" t="s">
        <v>15</v>
      </c>
      <c r="Z8" s="12" t="s">
        <v>15</v>
      </c>
      <c r="AA8" s="12" t="s">
        <v>15</v>
      </c>
      <c r="AB8" s="130"/>
      <c r="AH8"/>
      <c r="AI8"/>
      <c r="AJ8"/>
      <c r="AK8"/>
      <c r="AL8"/>
    </row>
    <row r="9" spans="1:61" ht="39.75" customHeight="1">
      <c r="B9" s="67" t="s">
        <v>16</v>
      </c>
      <c r="C9" s="67"/>
      <c r="D9" s="16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70">
        <v>0</v>
      </c>
      <c r="AH9"/>
      <c r="AI9"/>
      <c r="AJ9"/>
      <c r="AK9"/>
      <c r="AL9"/>
    </row>
    <row r="10" spans="1:61" ht="39.75" customHeight="1">
      <c r="B10" s="68" t="s">
        <v>68</v>
      </c>
      <c r="C10" s="68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71"/>
      <c r="AH10"/>
      <c r="AI10"/>
      <c r="AJ10"/>
      <c r="AK10"/>
      <c r="AL10"/>
    </row>
    <row r="11" spans="1:61" ht="39.75" customHeight="1">
      <c r="B11" s="67" t="s">
        <v>17</v>
      </c>
      <c r="C11" s="6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71"/>
    </row>
    <row r="12" spans="1:61" ht="39.75" customHeight="1">
      <c r="B12" s="69" t="s">
        <v>18</v>
      </c>
      <c r="C12" s="69"/>
      <c r="D12" s="13">
        <f>D10+D11</f>
        <v>0</v>
      </c>
      <c r="E12" s="13">
        <f t="shared" ref="E12:AA12" si="0">E10+E11</f>
        <v>0</v>
      </c>
      <c r="F12" s="13">
        <f t="shared" si="0"/>
        <v>0</v>
      </c>
      <c r="G12" s="13">
        <f t="shared" si="0"/>
        <v>0</v>
      </c>
      <c r="H12" s="13">
        <f t="shared" si="0"/>
        <v>0</v>
      </c>
      <c r="I12" s="13">
        <f t="shared" si="0"/>
        <v>0</v>
      </c>
      <c r="J12" s="13">
        <f t="shared" si="0"/>
        <v>0</v>
      </c>
      <c r="K12" s="13">
        <f t="shared" si="0"/>
        <v>0</v>
      </c>
      <c r="L12" s="13">
        <f t="shared" si="0"/>
        <v>0</v>
      </c>
      <c r="M12" s="13">
        <f t="shared" si="0"/>
        <v>0</v>
      </c>
      <c r="N12" s="13">
        <f t="shared" si="0"/>
        <v>0</v>
      </c>
      <c r="O12" s="13"/>
      <c r="P12" s="13"/>
      <c r="Q12" s="13"/>
      <c r="R12" s="13">
        <f t="shared" si="0"/>
        <v>0</v>
      </c>
      <c r="S12" s="13">
        <f t="shared" si="0"/>
        <v>0</v>
      </c>
      <c r="T12" s="13"/>
      <c r="U12" s="13"/>
      <c r="V12" s="13">
        <f t="shared" si="0"/>
        <v>0</v>
      </c>
      <c r="W12" s="13">
        <f t="shared" si="0"/>
        <v>0</v>
      </c>
      <c r="X12" s="13">
        <f t="shared" si="0"/>
        <v>0</v>
      </c>
      <c r="Y12" s="13">
        <f t="shared" si="0"/>
        <v>0</v>
      </c>
      <c r="Z12" s="13">
        <f t="shared" si="0"/>
        <v>0</v>
      </c>
      <c r="AA12" s="13">
        <f t="shared" si="0"/>
        <v>0</v>
      </c>
      <c r="AB12" s="71"/>
    </row>
    <row r="13" spans="1:61" ht="39.75" customHeight="1">
      <c r="B13" s="69" t="s">
        <v>19</v>
      </c>
      <c r="C13" s="69"/>
      <c r="D13" s="13">
        <f>D9-D12</f>
        <v>0</v>
      </c>
      <c r="E13" s="13">
        <f t="shared" ref="E13:AA13" si="1">E9-E12</f>
        <v>0</v>
      </c>
      <c r="F13" s="13">
        <f t="shared" si="1"/>
        <v>0</v>
      </c>
      <c r="G13" s="13">
        <f t="shared" si="1"/>
        <v>0</v>
      </c>
      <c r="H13" s="13">
        <f t="shared" si="1"/>
        <v>0</v>
      </c>
      <c r="I13" s="13">
        <f t="shared" si="1"/>
        <v>0</v>
      </c>
      <c r="J13" s="13">
        <f t="shared" si="1"/>
        <v>0</v>
      </c>
      <c r="K13" s="13">
        <f t="shared" si="1"/>
        <v>0</v>
      </c>
      <c r="L13" s="13">
        <f t="shared" si="1"/>
        <v>0</v>
      </c>
      <c r="M13" s="13">
        <f t="shared" si="1"/>
        <v>0</v>
      </c>
      <c r="N13" s="13">
        <f t="shared" si="1"/>
        <v>0</v>
      </c>
      <c r="O13" s="13">
        <f t="shared" si="1"/>
        <v>0</v>
      </c>
      <c r="P13" s="13">
        <f t="shared" si="1"/>
        <v>0</v>
      </c>
      <c r="Q13" s="13">
        <f t="shared" si="1"/>
        <v>0</v>
      </c>
      <c r="R13" s="13">
        <f t="shared" si="1"/>
        <v>0</v>
      </c>
      <c r="S13" s="13">
        <f t="shared" si="1"/>
        <v>0</v>
      </c>
      <c r="T13" s="13">
        <f t="shared" si="1"/>
        <v>0</v>
      </c>
      <c r="U13" s="13">
        <f t="shared" si="1"/>
        <v>0</v>
      </c>
      <c r="V13" s="13">
        <f t="shared" si="1"/>
        <v>0</v>
      </c>
      <c r="W13" s="13">
        <f t="shared" si="1"/>
        <v>0</v>
      </c>
      <c r="X13" s="13">
        <f t="shared" si="1"/>
        <v>0</v>
      </c>
      <c r="Y13" s="13">
        <f t="shared" si="1"/>
        <v>0</v>
      </c>
      <c r="Z13" s="13">
        <f t="shared" si="1"/>
        <v>0</v>
      </c>
      <c r="AA13" s="13">
        <f t="shared" si="1"/>
        <v>0</v>
      </c>
      <c r="AB13" s="72"/>
    </row>
    <row r="14" spans="1:61">
      <c r="B14"/>
      <c r="C14"/>
      <c r="D14"/>
      <c r="E14"/>
      <c r="F14"/>
      <c r="G14"/>
      <c r="H14"/>
      <c r="I14"/>
      <c r="J14"/>
      <c r="K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</row>
    <row r="15" spans="1:61" ht="24.75" hidden="1" customHeight="1">
      <c r="B15" s="73" t="s">
        <v>20</v>
      </c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5"/>
      <c r="AC15"/>
      <c r="AD15"/>
      <c r="AE15"/>
      <c r="AF15"/>
      <c r="AG15"/>
      <c r="AH15"/>
      <c r="AI15"/>
      <c r="AJ15"/>
      <c r="AK15"/>
    </row>
    <row r="16" spans="1:61" ht="33.75" hidden="1" customHeight="1">
      <c r="B16" s="76" t="s">
        <v>21</v>
      </c>
      <c r="C16" s="77"/>
      <c r="D16" s="45">
        <v>5</v>
      </c>
      <c r="E16" s="46"/>
      <c r="F16"/>
      <c r="G16"/>
      <c r="H16"/>
      <c r="I16"/>
      <c r="J16"/>
      <c r="K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</row>
    <row r="17" spans="2:37" ht="33.75" hidden="1" customHeight="1">
      <c r="B17" s="82" t="s">
        <v>22</v>
      </c>
      <c r="C17" s="67"/>
      <c r="D17" s="47">
        <v>0</v>
      </c>
      <c r="E17" s="48"/>
      <c r="F17"/>
      <c r="G17"/>
      <c r="H17"/>
      <c r="I17"/>
      <c r="J17"/>
      <c r="K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</row>
    <row r="18" spans="2:37" ht="33.75" hidden="1" customHeight="1">
      <c r="B18" s="78" t="s">
        <v>23</v>
      </c>
      <c r="C18" s="79"/>
      <c r="D18" s="49">
        <v>3</v>
      </c>
      <c r="E18" s="50"/>
      <c r="F18"/>
      <c r="G18"/>
      <c r="H18"/>
      <c r="I18"/>
      <c r="J18"/>
      <c r="K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</row>
    <row r="19" spans="2:37" ht="33.75" hidden="1" customHeight="1">
      <c r="B19" s="82" t="s">
        <v>24</v>
      </c>
      <c r="C19" s="67"/>
      <c r="D19" s="47">
        <v>0</v>
      </c>
      <c r="E19" s="48"/>
      <c r="F19"/>
      <c r="G19"/>
      <c r="H19"/>
      <c r="I19"/>
      <c r="J19"/>
      <c r="K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</row>
    <row r="20" spans="2:37" ht="33.75" hidden="1" customHeight="1">
      <c r="B20" s="82" t="s">
        <v>25</v>
      </c>
      <c r="C20" s="67"/>
      <c r="D20" s="47">
        <v>0</v>
      </c>
      <c r="E20" s="48"/>
      <c r="F20"/>
      <c r="G20"/>
      <c r="H20"/>
      <c r="I20"/>
      <c r="J20"/>
      <c r="K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</row>
    <row r="21" spans="2:37" ht="33.75" hidden="1" customHeight="1" thickBot="1">
      <c r="B21" s="51" t="s">
        <v>18</v>
      </c>
      <c r="C21" s="52"/>
      <c r="D21" s="55">
        <f>D18+D19+D20</f>
        <v>3</v>
      </c>
      <c r="E21" s="56"/>
      <c r="F21"/>
      <c r="G21"/>
      <c r="H21"/>
      <c r="I21"/>
      <c r="J21"/>
      <c r="K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</row>
    <row r="22" spans="2:37" ht="33.75" hidden="1" customHeight="1" thickBot="1">
      <c r="B22" s="53" t="s">
        <v>26</v>
      </c>
      <c r="C22" s="54"/>
      <c r="D22" s="57">
        <f>D16+D17-D21</f>
        <v>2</v>
      </c>
      <c r="E22" s="58"/>
      <c r="F22"/>
      <c r="G22"/>
      <c r="H22"/>
      <c r="I22"/>
      <c r="J22"/>
      <c r="K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</row>
    <row r="23" spans="2:37" ht="33.75" hidden="1" customHeight="1">
      <c r="B23" s="80" t="s">
        <v>27</v>
      </c>
      <c r="C23" s="81"/>
      <c r="D23" s="59"/>
      <c r="E23" s="60"/>
      <c r="F23" s="18"/>
      <c r="L23"/>
      <c r="AC23"/>
      <c r="AD23"/>
      <c r="AE23"/>
      <c r="AF23"/>
      <c r="AG23"/>
      <c r="AH23"/>
    </row>
    <row r="24" spans="2:37" ht="33.75" customHeight="1" thickBot="1">
      <c r="B24" s="18"/>
      <c r="C24" s="18"/>
      <c r="D24" s="18"/>
      <c r="E24" s="18"/>
      <c r="F24" s="18"/>
      <c r="L24"/>
      <c r="AC24"/>
      <c r="AD24"/>
      <c r="AE24"/>
      <c r="AF24"/>
      <c r="AG24"/>
      <c r="AH24"/>
    </row>
    <row r="25" spans="2:37" ht="37.5" customHeight="1">
      <c r="B25" s="19"/>
      <c r="C25" s="20"/>
      <c r="D25" s="20"/>
      <c r="E25" s="20"/>
      <c r="F25" s="21"/>
      <c r="G25" s="3"/>
      <c r="H25" s="3"/>
      <c r="I25" s="3"/>
      <c r="J25" s="3"/>
      <c r="K25" s="3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/>
      <c r="AD25"/>
      <c r="AE25"/>
      <c r="AF25"/>
      <c r="AG25"/>
      <c r="AH25"/>
      <c r="AI25" s="4"/>
      <c r="AJ25"/>
      <c r="AK25"/>
    </row>
    <row r="26" spans="2:37" ht="13.9" customHeight="1" thickBot="1">
      <c r="B26" s="64" t="s">
        <v>28</v>
      </c>
      <c r="C26" s="65"/>
      <c r="D26" s="65"/>
      <c r="E26" s="65"/>
      <c r="F26" s="66"/>
      <c r="G26" s="3"/>
      <c r="H26" s="3"/>
      <c r="I26" s="3"/>
      <c r="J26" s="3"/>
      <c r="K26" s="3"/>
      <c r="L26" s="62" t="s">
        <v>63</v>
      </c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/>
      <c r="AD26" s="8"/>
      <c r="AE26" s="8"/>
      <c r="AF26" s="8"/>
      <c r="AG26" s="8"/>
      <c r="AH26" s="8"/>
      <c r="AI26" s="9"/>
      <c r="AJ26"/>
      <c r="AK26"/>
    </row>
    <row r="27" spans="2:37"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10"/>
    </row>
    <row r="28" spans="2:37">
      <c r="AD28"/>
      <c r="AE28"/>
      <c r="AF28"/>
      <c r="AG28"/>
      <c r="AH28"/>
    </row>
    <row r="29" spans="2:37">
      <c r="AD29"/>
      <c r="AE29"/>
      <c r="AF29"/>
      <c r="AG29"/>
      <c r="AH29"/>
    </row>
  </sheetData>
  <sheetProtection formatCells="0" formatColumns="0" formatRows="0"/>
  <mergeCells count="30">
    <mergeCell ref="B2:AB2"/>
    <mergeCell ref="B7:C8"/>
    <mergeCell ref="B6:AB6"/>
    <mergeCell ref="B4:C4"/>
    <mergeCell ref="L25:AB25"/>
    <mergeCell ref="L26:AB27"/>
    <mergeCell ref="B26:F26"/>
    <mergeCell ref="B9:C9"/>
    <mergeCell ref="B10:C10"/>
    <mergeCell ref="B11:C11"/>
    <mergeCell ref="B12:C12"/>
    <mergeCell ref="B13:C13"/>
    <mergeCell ref="AB9:AB13"/>
    <mergeCell ref="B15:AB15"/>
    <mergeCell ref="B16:C16"/>
    <mergeCell ref="B18:C18"/>
    <mergeCell ref="B23:C23"/>
    <mergeCell ref="B17:C17"/>
    <mergeCell ref="B19:C19"/>
    <mergeCell ref="B20:C20"/>
    <mergeCell ref="B21:C21"/>
    <mergeCell ref="B22:C22"/>
    <mergeCell ref="D21:E21"/>
    <mergeCell ref="D22:E22"/>
    <mergeCell ref="D23:E23"/>
    <mergeCell ref="D16:E16"/>
    <mergeCell ref="D17:E17"/>
    <mergeCell ref="D18:E18"/>
    <mergeCell ref="D19:E19"/>
    <mergeCell ref="D20:E20"/>
  </mergeCells>
  <conditionalFormatting sqref="D9:AA12">
    <cfRule type="cellIs" dxfId="2" priority="4" operator="equal">
      <formula>0</formula>
    </cfRule>
  </conditionalFormatting>
  <printOptions horizontalCentered="1" headings="1"/>
  <pageMargins left="7.874015748031496E-2" right="7.874015748031496E-2" top="0.78740157480314965" bottom="1.0629921259842521" header="0.31496062992125984" footer="0.19685039370078741"/>
  <pageSetup paperSize="9" scale="91" orientation="landscape" r:id="rId1"/>
  <headerFooter>
    <oddHeader>&amp;C&amp;G</oddHeader>
  </headerFooter>
  <customProperties>
    <customPr name="IbpWorksheetKeyString_GUID" r:id="rId2"/>
  </customProperties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24235-620F-48C1-82B6-0BD5379E703E}">
  <sheetPr>
    <tabColor theme="6" tint="0.39997558519241921"/>
  </sheetPr>
  <dimension ref="A1:AO29"/>
  <sheetViews>
    <sheetView zoomScale="110" zoomScaleNormal="110" workbookViewId="0">
      <selection activeCell="G11" sqref="G11"/>
    </sheetView>
  </sheetViews>
  <sheetFormatPr defaultColWidth="0" defaultRowHeight="13.5"/>
  <cols>
    <col min="1" max="1" width="8.75" customWidth="1"/>
    <col min="2" max="2" width="3.75" style="2" customWidth="1"/>
    <col min="3" max="3" width="26" style="2" customWidth="1"/>
    <col min="4" max="27" width="5.0625" style="2" customWidth="1"/>
    <col min="28" max="28" width="8" style="2" customWidth="1"/>
    <col min="29" max="31" width="5.0625" style="2" customWidth="1"/>
    <col min="32" max="32" width="5.0625" style="2" hidden="1" customWidth="1"/>
    <col min="33" max="33" width="6.8125" style="2" hidden="1" customWidth="1"/>
    <col min="34" max="34" width="10.5625" style="2" hidden="1" customWidth="1"/>
    <col min="35" max="38" width="5.0625" style="2" hidden="1" customWidth="1"/>
    <col min="39" max="41" width="5.0625" hidden="1" customWidth="1"/>
    <col min="42" max="16384" width="8.75" hidden="1"/>
  </cols>
  <sheetData>
    <row r="1" spans="1:38" ht="13.9" customHeight="1" thickBot="1"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7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1"/>
      <c r="AL1"/>
    </row>
    <row r="2" spans="1:38" ht="32.25" customHeight="1" thickBot="1">
      <c r="B2" s="83" t="s">
        <v>65</v>
      </c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5"/>
      <c r="AC2" s="5"/>
      <c r="AD2" s="5"/>
      <c r="AE2" s="5"/>
      <c r="AF2" s="5"/>
      <c r="AG2" s="5"/>
      <c r="AH2" s="5"/>
      <c r="AI2" s="5"/>
      <c r="AJ2" s="5"/>
      <c r="AK2" s="5"/>
      <c r="AL2"/>
    </row>
    <row r="3" spans="1:38" ht="27" customHeight="1" thickBot="1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5"/>
      <c r="AD3" s="5"/>
      <c r="AE3" s="5"/>
      <c r="AF3" s="5"/>
      <c r="AG3" s="5"/>
      <c r="AH3" s="5"/>
      <c r="AI3" s="5"/>
      <c r="AJ3" s="5"/>
      <c r="AK3" s="5"/>
      <c r="AL3"/>
    </row>
    <row r="4" spans="1:38" ht="27" customHeight="1" thickBot="1">
      <c r="B4" s="90" t="s">
        <v>0</v>
      </c>
      <c r="C4" s="91"/>
      <c r="D4" s="39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5"/>
      <c r="AD4" s="5"/>
      <c r="AE4" s="5"/>
      <c r="AF4" s="5"/>
      <c r="AG4" s="5"/>
      <c r="AH4" s="5"/>
      <c r="AI4" s="5"/>
      <c r="AJ4" s="5"/>
      <c r="AK4" s="5"/>
      <c r="AL4"/>
    </row>
    <row r="5" spans="1:38" ht="27" customHeight="1" thickBot="1">
      <c r="A5" s="38"/>
      <c r="B5" s="41"/>
      <c r="C5" s="41"/>
      <c r="D5" s="40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5"/>
      <c r="AD5" s="5"/>
      <c r="AE5" s="5"/>
      <c r="AF5" s="5"/>
      <c r="AG5" s="5"/>
      <c r="AH5" s="5"/>
      <c r="AI5" s="5"/>
      <c r="AJ5" s="5"/>
      <c r="AK5" s="5"/>
      <c r="AL5"/>
    </row>
    <row r="6" spans="1:38" ht="27" customHeight="1" thickBot="1">
      <c r="B6" s="73" t="s">
        <v>1</v>
      </c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5"/>
      <c r="AC6" s="5"/>
      <c r="AD6" s="5"/>
      <c r="AE6" s="5"/>
      <c r="AF6" s="5"/>
      <c r="AG6" s="5"/>
      <c r="AH6" s="5"/>
      <c r="AI6" s="5"/>
      <c r="AJ6" s="5"/>
      <c r="AK6" s="5"/>
      <c r="AL6"/>
    </row>
    <row r="7" spans="1:38" ht="60" customHeight="1">
      <c r="B7" s="137" t="s">
        <v>2</v>
      </c>
      <c r="C7" s="138"/>
      <c r="D7" s="11" t="str">
        <f>'Informacja do 03.26'!D7</f>
        <v>Groszek zielony</v>
      </c>
      <c r="E7" s="11" t="str">
        <f>'Informacja do 03.26'!E7</f>
        <v>Fasola biała</v>
      </c>
      <c r="F7" s="11" t="str">
        <f>'Informacja do 03.26'!F7</f>
        <v>Passata pomidorowa</v>
      </c>
      <c r="G7" s="11" t="str">
        <f>'Informacja do 03.26'!G7</f>
        <v>Dżem truskawkowy</v>
      </c>
      <c r="H7" s="11" t="str">
        <f>'Informacja do 03.26'!H7</f>
        <v>Sok jabłkowy</v>
      </c>
      <c r="I7" s="11" t="str">
        <f>'Informacja do 03.26'!I7</f>
        <v>Sos warzywny słodko-kwaśny</v>
      </c>
      <c r="J7" s="11" t="str">
        <f>'Informacja do 03.26'!J7</f>
        <v>Makaron 4-jajeczny wstążki</v>
      </c>
      <c r="K7" s="11" t="str">
        <f>'Informacja do 03.26'!K7</f>
        <v>Mąka pszenna</v>
      </c>
      <c r="L7" s="11" t="str">
        <f>'Informacja do 03.26'!L7</f>
        <v>Kasza gryczana</v>
      </c>
      <c r="M7" s="11" t="str">
        <f>'Informacja do 03.26'!M7</f>
        <v>Płatki owsiane</v>
      </c>
      <c r="N7" s="11" t="str">
        <f>'Informacja do 03.26'!N7</f>
        <v>Herbatniki maślane</v>
      </c>
      <c r="O7" s="11" t="str">
        <f>'Informacja do 03.26'!O7</f>
        <v>Kawa zbożowa rozpuszczalna</v>
      </c>
      <c r="P7" s="11" t="str">
        <f>'Informacja do 03.26'!P7</f>
        <v>Mleko UHT</v>
      </c>
      <c r="Q7" s="11" t="str">
        <f>'Informacja do 03.26'!Q7</f>
        <v>Ser podpuszczkowy dojrzewający</v>
      </c>
      <c r="R7" s="11" t="str">
        <f>'Informacja do 03.26'!R7</f>
        <v xml:space="preserve">Szynka wieprzowa </v>
      </c>
      <c r="S7" s="11" t="str">
        <f>'Informacja do 03.26'!S7</f>
        <v>Szynka drobiowa</v>
      </c>
      <c r="T7" s="11" t="str">
        <f>'Informacja do 03.26'!T7</f>
        <v>Gulasz angielski</v>
      </c>
      <c r="U7" s="11" t="str">
        <f>'Informacja do 03.26'!U7</f>
        <v>Kiełbasa podsuszana</v>
      </c>
      <c r="V7" s="11" t="str">
        <f>'Informacja do 03.26'!V7</f>
        <v>Filety  z makreli w sosie pomidorowym</v>
      </c>
      <c r="W7" s="11" t="str">
        <f>'Informacja do 03.26'!W7</f>
        <v>Cukier biały</v>
      </c>
      <c r="X7" s="11" t="str">
        <f>'Informacja do 03.26'!X7</f>
        <v>Miód nektarowy wielokwiatowy</v>
      </c>
      <c r="Y7" s="11" t="str">
        <f>'Informacja do 03.26'!Y7</f>
        <v>Olej rzepakowy</v>
      </c>
      <c r="Z7" s="11" t="str">
        <f>'Informacja do 03.26'!Z7</f>
        <v>Fasolka po bretońsku</v>
      </c>
      <c r="AA7" s="11" t="str">
        <f>'Informacja do 03.26'!AA7</f>
        <v>Klopsiki wieprzowe w sosie koperkowym</v>
      </c>
      <c r="AB7" s="136" t="s">
        <v>3</v>
      </c>
      <c r="AH7"/>
      <c r="AI7"/>
      <c r="AJ7"/>
      <c r="AK7"/>
      <c r="AL7"/>
    </row>
    <row r="8" spans="1:38">
      <c r="B8" s="88"/>
      <c r="C8" s="89"/>
      <c r="D8" s="12" t="s">
        <v>15</v>
      </c>
      <c r="E8" s="12" t="s">
        <v>15</v>
      </c>
      <c r="F8" s="12" t="s">
        <v>15</v>
      </c>
      <c r="G8" s="12" t="s">
        <v>15</v>
      </c>
      <c r="H8" s="12" t="s">
        <v>15</v>
      </c>
      <c r="I8" s="12" t="s">
        <v>15</v>
      </c>
      <c r="J8" s="12" t="s">
        <v>15</v>
      </c>
      <c r="K8" s="12" t="s">
        <v>15</v>
      </c>
      <c r="L8" s="12" t="s">
        <v>15</v>
      </c>
      <c r="M8" s="12" t="s">
        <v>15</v>
      </c>
      <c r="N8" s="12" t="s">
        <v>15</v>
      </c>
      <c r="O8" s="12" t="s">
        <v>15</v>
      </c>
      <c r="P8" s="12" t="s">
        <v>15</v>
      </c>
      <c r="Q8" s="12" t="s">
        <v>15</v>
      </c>
      <c r="R8" s="12" t="s">
        <v>15</v>
      </c>
      <c r="S8" s="12" t="s">
        <v>15</v>
      </c>
      <c r="T8" s="12" t="s">
        <v>15</v>
      </c>
      <c r="U8" s="12" t="s">
        <v>15</v>
      </c>
      <c r="V8" s="12" t="s">
        <v>15</v>
      </c>
      <c r="W8" s="12" t="s">
        <v>15</v>
      </c>
      <c r="X8" s="12" t="s">
        <v>15</v>
      </c>
      <c r="Y8" s="12" t="s">
        <v>15</v>
      </c>
      <c r="Z8" s="12" t="s">
        <v>15</v>
      </c>
      <c r="AA8" s="12" t="s">
        <v>15</v>
      </c>
      <c r="AB8" s="133"/>
      <c r="AH8"/>
      <c r="AI8"/>
      <c r="AJ8"/>
      <c r="AK8"/>
      <c r="AL8"/>
    </row>
    <row r="9" spans="1:38" ht="39.75" customHeight="1">
      <c r="B9" s="67" t="s">
        <v>16</v>
      </c>
      <c r="C9" s="67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70">
        <v>0</v>
      </c>
      <c r="AH9"/>
      <c r="AI9"/>
      <c r="AJ9"/>
      <c r="AK9"/>
      <c r="AL9"/>
    </row>
    <row r="10" spans="1:38" ht="39.75" customHeight="1">
      <c r="B10" s="68" t="s">
        <v>68</v>
      </c>
      <c r="C10" s="68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71"/>
      <c r="AH10"/>
      <c r="AI10"/>
      <c r="AJ10"/>
      <c r="AK10"/>
      <c r="AL10"/>
    </row>
    <row r="11" spans="1:38" ht="39.75" customHeight="1">
      <c r="B11" s="67" t="s">
        <v>17</v>
      </c>
      <c r="C11" s="6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71"/>
    </row>
    <row r="12" spans="1:38" ht="39.75" customHeight="1">
      <c r="B12" s="69" t="s">
        <v>18</v>
      </c>
      <c r="C12" s="69"/>
      <c r="D12" s="13">
        <f>D10+D11</f>
        <v>0</v>
      </c>
      <c r="E12" s="13">
        <f t="shared" ref="E12:AA12" si="0">E10+E11</f>
        <v>0</v>
      </c>
      <c r="F12" s="13">
        <f t="shared" si="0"/>
        <v>0</v>
      </c>
      <c r="G12" s="13">
        <f t="shared" si="0"/>
        <v>0</v>
      </c>
      <c r="H12" s="13">
        <f t="shared" si="0"/>
        <v>0</v>
      </c>
      <c r="I12" s="13">
        <f t="shared" si="0"/>
        <v>0</v>
      </c>
      <c r="J12" s="13">
        <f t="shared" si="0"/>
        <v>0</v>
      </c>
      <c r="K12" s="13">
        <f t="shared" si="0"/>
        <v>0</v>
      </c>
      <c r="L12" s="13">
        <f t="shared" si="0"/>
        <v>0</v>
      </c>
      <c r="M12" s="13">
        <f t="shared" si="0"/>
        <v>0</v>
      </c>
      <c r="N12" s="13">
        <f t="shared" si="0"/>
        <v>0</v>
      </c>
      <c r="O12" s="13">
        <f t="shared" si="0"/>
        <v>0</v>
      </c>
      <c r="P12" s="13">
        <f t="shared" si="0"/>
        <v>0</v>
      </c>
      <c r="Q12" s="13"/>
      <c r="R12" s="13"/>
      <c r="S12" s="13"/>
      <c r="T12" s="13"/>
      <c r="U12" s="13"/>
      <c r="V12" s="13">
        <f t="shared" si="0"/>
        <v>0</v>
      </c>
      <c r="W12" s="13">
        <f t="shared" si="0"/>
        <v>0</v>
      </c>
      <c r="X12" s="13">
        <f t="shared" si="0"/>
        <v>0</v>
      </c>
      <c r="Y12" s="13">
        <f t="shared" si="0"/>
        <v>0</v>
      </c>
      <c r="Z12" s="13">
        <f t="shared" si="0"/>
        <v>0</v>
      </c>
      <c r="AA12" s="13">
        <f t="shared" si="0"/>
        <v>0</v>
      </c>
      <c r="AB12" s="71"/>
    </row>
    <row r="13" spans="1:38" ht="39.75" customHeight="1">
      <c r="B13" s="69" t="s">
        <v>19</v>
      </c>
      <c r="C13" s="69"/>
      <c r="D13" s="13">
        <f>D9-D12</f>
        <v>0</v>
      </c>
      <c r="E13" s="13">
        <f t="shared" ref="E13:AA13" si="1">E9-E12</f>
        <v>0</v>
      </c>
      <c r="F13" s="13">
        <f t="shared" si="1"/>
        <v>0</v>
      </c>
      <c r="G13" s="13">
        <f t="shared" si="1"/>
        <v>0</v>
      </c>
      <c r="H13" s="13">
        <f t="shared" si="1"/>
        <v>0</v>
      </c>
      <c r="I13" s="13">
        <f t="shared" si="1"/>
        <v>0</v>
      </c>
      <c r="J13" s="13">
        <f t="shared" si="1"/>
        <v>0</v>
      </c>
      <c r="K13" s="13">
        <f t="shared" si="1"/>
        <v>0</v>
      </c>
      <c r="L13" s="13">
        <f t="shared" si="1"/>
        <v>0</v>
      </c>
      <c r="M13" s="13">
        <f t="shared" si="1"/>
        <v>0</v>
      </c>
      <c r="N13" s="13">
        <f t="shared" si="1"/>
        <v>0</v>
      </c>
      <c r="O13" s="13">
        <f t="shared" si="1"/>
        <v>0</v>
      </c>
      <c r="P13" s="13">
        <f t="shared" si="1"/>
        <v>0</v>
      </c>
      <c r="Q13" s="13">
        <f t="shared" si="1"/>
        <v>0</v>
      </c>
      <c r="R13" s="13">
        <f t="shared" si="1"/>
        <v>0</v>
      </c>
      <c r="S13" s="13">
        <f t="shared" si="1"/>
        <v>0</v>
      </c>
      <c r="T13" s="13">
        <f t="shared" si="1"/>
        <v>0</v>
      </c>
      <c r="U13" s="13">
        <f t="shared" si="1"/>
        <v>0</v>
      </c>
      <c r="V13" s="13">
        <f t="shared" si="1"/>
        <v>0</v>
      </c>
      <c r="W13" s="13">
        <f t="shared" si="1"/>
        <v>0</v>
      </c>
      <c r="X13" s="13">
        <f t="shared" si="1"/>
        <v>0</v>
      </c>
      <c r="Y13" s="13">
        <f t="shared" si="1"/>
        <v>0</v>
      </c>
      <c r="Z13" s="13">
        <f t="shared" si="1"/>
        <v>0</v>
      </c>
      <c r="AA13" s="13">
        <f t="shared" si="1"/>
        <v>0</v>
      </c>
      <c r="AB13" s="72"/>
    </row>
    <row r="14" spans="1:38" ht="13.9" thickBot="1">
      <c r="B14"/>
      <c r="C14"/>
      <c r="D14"/>
      <c r="E14"/>
      <c r="F14"/>
      <c r="G14"/>
      <c r="H14"/>
      <c r="I14"/>
      <c r="J14"/>
      <c r="K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</row>
    <row r="15" spans="1:38" ht="24.75" customHeight="1" thickBot="1">
      <c r="B15" s="73" t="s">
        <v>20</v>
      </c>
      <c r="C15" s="74"/>
      <c r="D15" s="74"/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5"/>
      <c r="AC15"/>
      <c r="AD15"/>
      <c r="AE15"/>
      <c r="AF15"/>
      <c r="AG15"/>
      <c r="AH15"/>
      <c r="AI15"/>
      <c r="AJ15"/>
      <c r="AK15"/>
    </row>
    <row r="16" spans="1:38" ht="33.75" customHeight="1">
      <c r="B16" s="76" t="s">
        <v>21</v>
      </c>
      <c r="C16" s="77"/>
      <c r="D16" s="45">
        <v>0</v>
      </c>
      <c r="E16" s="46"/>
      <c r="F16"/>
      <c r="G16"/>
      <c r="H16"/>
      <c r="I16"/>
      <c r="J16"/>
      <c r="K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</row>
    <row r="17" spans="2:37" ht="33.75" customHeight="1">
      <c r="B17" s="82" t="s">
        <v>22</v>
      </c>
      <c r="C17" s="67"/>
      <c r="D17" s="47">
        <v>0</v>
      </c>
      <c r="E17" s="48"/>
      <c r="F17"/>
      <c r="G17"/>
      <c r="H17"/>
      <c r="I17"/>
      <c r="J17"/>
      <c r="K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</row>
    <row r="18" spans="2:37" ht="33.75" customHeight="1">
      <c r="B18" s="78" t="s">
        <v>67</v>
      </c>
      <c r="C18" s="79"/>
      <c r="D18" s="49">
        <v>0</v>
      </c>
      <c r="E18" s="50"/>
      <c r="F18"/>
      <c r="G18"/>
      <c r="H18"/>
      <c r="I18"/>
      <c r="J18"/>
      <c r="K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</row>
    <row r="19" spans="2:37" ht="33.75" customHeight="1">
      <c r="B19" s="82" t="s">
        <v>24</v>
      </c>
      <c r="C19" s="67"/>
      <c r="D19" s="47">
        <v>0</v>
      </c>
      <c r="E19" s="48"/>
      <c r="F19"/>
      <c r="G19"/>
      <c r="H19"/>
      <c r="I19"/>
      <c r="J19"/>
      <c r="K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</row>
    <row r="20" spans="2:37" ht="33.75" customHeight="1">
      <c r="B20" s="82" t="s">
        <v>25</v>
      </c>
      <c r="C20" s="67"/>
      <c r="D20" s="47">
        <v>0</v>
      </c>
      <c r="E20" s="48"/>
      <c r="F20"/>
      <c r="G20"/>
      <c r="H20"/>
      <c r="I20"/>
      <c r="J20"/>
      <c r="K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</row>
    <row r="21" spans="2:37" ht="33.75" customHeight="1" thickBot="1">
      <c r="B21" s="51" t="s">
        <v>18</v>
      </c>
      <c r="C21" s="52"/>
      <c r="D21" s="55">
        <f>D18+D19+D20</f>
        <v>0</v>
      </c>
      <c r="E21" s="56"/>
      <c r="F21"/>
      <c r="G21"/>
      <c r="H21"/>
      <c r="I21"/>
      <c r="J21"/>
      <c r="K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</row>
    <row r="22" spans="2:37" ht="33.75" customHeight="1" thickBot="1">
      <c r="B22" s="53" t="s">
        <v>26</v>
      </c>
      <c r="C22" s="54"/>
      <c r="D22" s="57">
        <f>D16+D17-D21</f>
        <v>0</v>
      </c>
      <c r="E22" s="58"/>
      <c r="F22"/>
      <c r="G22"/>
      <c r="H22"/>
      <c r="I22"/>
      <c r="J22"/>
      <c r="K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</row>
    <row r="23" spans="2:37" ht="33.75" customHeight="1" thickBot="1">
      <c r="B23" s="80" t="s">
        <v>66</v>
      </c>
      <c r="C23" s="81"/>
      <c r="D23" s="59"/>
      <c r="E23" s="60"/>
      <c r="F23" s="18"/>
      <c r="L23"/>
      <c r="AC23"/>
      <c r="AD23"/>
      <c r="AE23"/>
      <c r="AF23"/>
      <c r="AG23"/>
      <c r="AH23"/>
    </row>
    <row r="24" spans="2:37" ht="33.75" customHeight="1" thickBot="1">
      <c r="B24" s="18"/>
      <c r="C24" s="18"/>
      <c r="D24" s="18"/>
      <c r="E24" s="18"/>
      <c r="F24" s="18"/>
      <c r="L24"/>
      <c r="AC24"/>
      <c r="AD24"/>
      <c r="AE24"/>
      <c r="AF24"/>
      <c r="AG24"/>
      <c r="AH24"/>
    </row>
    <row r="25" spans="2:37" ht="37.5" customHeight="1">
      <c r="B25" s="19"/>
      <c r="C25" s="20"/>
      <c r="D25" s="20"/>
      <c r="E25" s="20"/>
      <c r="F25" s="21"/>
      <c r="G25" s="3"/>
      <c r="H25" s="3"/>
      <c r="I25" s="3"/>
      <c r="J25" s="3"/>
      <c r="K25" s="3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/>
      <c r="AD25"/>
      <c r="AE25"/>
      <c r="AF25"/>
      <c r="AG25"/>
      <c r="AH25"/>
      <c r="AI25" s="4"/>
      <c r="AJ25"/>
      <c r="AK25"/>
    </row>
    <row r="26" spans="2:37" ht="13.9" customHeight="1" thickBot="1">
      <c r="B26" s="64" t="s">
        <v>28</v>
      </c>
      <c r="C26" s="65"/>
      <c r="D26" s="65"/>
      <c r="E26" s="65"/>
      <c r="F26" s="66"/>
      <c r="G26" s="3"/>
      <c r="H26" s="3"/>
      <c r="I26" s="3"/>
      <c r="J26" s="3"/>
      <c r="K26" s="3"/>
      <c r="L26" s="62" t="s">
        <v>29</v>
      </c>
      <c r="M26" s="62"/>
      <c r="N26" s="62"/>
      <c r="O26" s="62"/>
      <c r="P26" s="62"/>
      <c r="Q26" s="62"/>
      <c r="R26" s="62"/>
      <c r="S26" s="62"/>
      <c r="T26" s="62"/>
      <c r="U26" s="62"/>
      <c r="V26" s="62"/>
      <c r="W26" s="62"/>
      <c r="X26" s="62"/>
      <c r="Y26" s="62"/>
      <c r="Z26" s="62"/>
      <c r="AA26" s="62"/>
      <c r="AB26" s="62"/>
      <c r="AC26"/>
      <c r="AD26" s="8"/>
      <c r="AE26" s="8"/>
      <c r="AF26" s="8"/>
      <c r="AG26" s="8"/>
      <c r="AH26" s="8"/>
      <c r="AI26" s="9"/>
      <c r="AJ26"/>
      <c r="AK26"/>
    </row>
    <row r="27" spans="2:37">
      <c r="L27" s="63"/>
      <c r="M27" s="63"/>
      <c r="N27" s="63"/>
      <c r="O27" s="63"/>
      <c r="P27" s="63"/>
      <c r="Q27" s="63"/>
      <c r="R27" s="63"/>
      <c r="S27" s="63"/>
      <c r="T27" s="63"/>
      <c r="U27" s="63"/>
      <c r="V27" s="63"/>
      <c r="W27" s="63"/>
      <c r="X27" s="63"/>
      <c r="Y27" s="63"/>
      <c r="Z27" s="63"/>
      <c r="AA27" s="63"/>
      <c r="AB27" s="63"/>
      <c r="AC27" s="10"/>
    </row>
    <row r="28" spans="2:37">
      <c r="AD28"/>
      <c r="AE28"/>
      <c r="AF28"/>
      <c r="AG28"/>
      <c r="AH28"/>
    </row>
    <row r="29" spans="2:37">
      <c r="AD29"/>
      <c r="AE29"/>
      <c r="AF29"/>
      <c r="AG29"/>
      <c r="AH29"/>
    </row>
  </sheetData>
  <sheetProtection formatCells="0" formatColumns="0" formatRows="0"/>
  <mergeCells count="31">
    <mergeCell ref="AB7:AB8"/>
    <mergeCell ref="B7:C8"/>
    <mergeCell ref="B2:AB2"/>
    <mergeCell ref="B4:C4"/>
    <mergeCell ref="B6:AB6"/>
    <mergeCell ref="B18:C18"/>
    <mergeCell ref="D18:E18"/>
    <mergeCell ref="B9:C9"/>
    <mergeCell ref="AB9:AB13"/>
    <mergeCell ref="B10:C10"/>
    <mergeCell ref="B11:C11"/>
    <mergeCell ref="B12:C12"/>
    <mergeCell ref="B13:C13"/>
    <mergeCell ref="B15:AB15"/>
    <mergeCell ref="B16:C16"/>
    <mergeCell ref="D16:E16"/>
    <mergeCell ref="B17:C17"/>
    <mergeCell ref="D17:E17"/>
    <mergeCell ref="B26:F26"/>
    <mergeCell ref="L26:AB27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L25:AB25"/>
  </mergeCells>
  <conditionalFormatting sqref="D9:AA12">
    <cfRule type="cellIs" dxfId="1" priority="1" operator="equal">
      <formula>0</formula>
    </cfRule>
  </conditionalFormatting>
  <printOptions horizontalCentered="1" headings="1"/>
  <pageMargins left="7.874015748031496E-2" right="7.874015748031496E-2" top="0.78740157480314965" bottom="1.0629921259842521" header="0.31496062992125984" footer="0.19685039370078741"/>
  <pageSetup paperSize="9" scale="91" orientation="landscape" r:id="rId1"/>
  <headerFooter>
    <oddHeader>&amp;C&amp;G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54D819-4BB9-4883-B276-A75773013441}">
  <sheetPr>
    <tabColor theme="6" tint="0.39997558519241921"/>
  </sheetPr>
  <dimension ref="A1:AP39"/>
  <sheetViews>
    <sheetView showGridLines="0" topLeftCell="A8" zoomScale="110" zoomScaleNormal="110" workbookViewId="0">
      <selection activeCell="P14" sqref="P14"/>
    </sheetView>
  </sheetViews>
  <sheetFormatPr defaultColWidth="0" defaultRowHeight="13.5"/>
  <cols>
    <col min="1" max="1" width="8.75" customWidth="1"/>
    <col min="2" max="2" width="3.75" style="2" customWidth="1"/>
    <col min="3" max="3" width="26" style="2" customWidth="1"/>
    <col min="4" max="27" width="5.0625" style="2" customWidth="1"/>
    <col min="28" max="28" width="8" style="2" customWidth="1"/>
    <col min="29" max="31" width="5.0625" style="2" customWidth="1"/>
    <col min="32" max="32" width="5.0625" style="2" hidden="1" customWidth="1"/>
    <col min="33" max="33" width="6.8125" style="2" hidden="1" customWidth="1"/>
    <col min="34" max="34" width="10.5625" style="2" hidden="1" customWidth="1"/>
    <col min="35" max="38" width="5.0625" style="2" hidden="1" customWidth="1"/>
    <col min="39" max="41" width="5.0625" hidden="1" customWidth="1"/>
    <col min="42" max="42" width="5.0625" hidden="1"/>
    <col min="43" max="16384" width="8.75" hidden="1"/>
  </cols>
  <sheetData>
    <row r="1" spans="2:38" ht="41.25" customHeight="1">
      <c r="B1" s="5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7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1"/>
      <c r="AL1"/>
    </row>
    <row r="2" spans="2:38" ht="33" customHeight="1">
      <c r="B2" s="126" t="s">
        <v>64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  <c r="V2" s="126"/>
      <c r="W2" s="126"/>
      <c r="X2" s="126"/>
      <c r="Y2" s="126"/>
      <c r="Z2" s="126"/>
      <c r="AA2" s="126"/>
      <c r="AB2" s="126"/>
      <c r="AC2" s="5"/>
      <c r="AD2" s="5"/>
      <c r="AE2" s="5"/>
      <c r="AF2" s="5"/>
      <c r="AG2" s="5"/>
      <c r="AH2" s="5"/>
      <c r="AI2" s="5"/>
      <c r="AJ2" s="5"/>
      <c r="AK2" s="5"/>
      <c r="AL2"/>
    </row>
    <row r="3" spans="2:38" ht="27" customHeight="1" thickBot="1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5"/>
      <c r="AD3" s="5"/>
      <c r="AE3" s="5"/>
      <c r="AF3" s="5"/>
      <c r="AG3" s="5"/>
      <c r="AH3" s="5"/>
      <c r="AI3" s="5"/>
      <c r="AJ3" s="5"/>
      <c r="AK3" s="5"/>
      <c r="AL3"/>
    </row>
    <row r="4" spans="2:38" ht="27" customHeight="1" thickBot="1">
      <c r="B4" s="90" t="s">
        <v>0</v>
      </c>
      <c r="C4" s="127"/>
      <c r="D4" s="23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5"/>
      <c r="AD4" s="5"/>
      <c r="AE4" s="5"/>
      <c r="AF4" s="5"/>
      <c r="AG4" s="5"/>
      <c r="AH4" s="5"/>
      <c r="AI4" s="5"/>
      <c r="AJ4" s="5"/>
      <c r="AK4" s="5"/>
      <c r="AL4"/>
    </row>
    <row r="5" spans="2:38" ht="21.75" customHeight="1" thickBot="1">
      <c r="B5" s="32"/>
      <c r="C5" s="32"/>
      <c r="D5" s="34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5"/>
      <c r="AD5" s="5"/>
      <c r="AE5" s="5"/>
      <c r="AF5" s="5"/>
      <c r="AG5" s="5"/>
      <c r="AH5" s="5"/>
      <c r="AI5" s="5"/>
      <c r="AJ5" s="5"/>
      <c r="AK5" s="5"/>
      <c r="AL5"/>
    </row>
    <row r="6" spans="2:38" ht="21.75" customHeight="1" thickBot="1">
      <c r="B6" s="73" t="s">
        <v>1</v>
      </c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5"/>
      <c r="AC6" s="5"/>
      <c r="AD6" s="5"/>
      <c r="AE6" s="5"/>
      <c r="AF6" s="5"/>
      <c r="AG6" s="5"/>
      <c r="AH6" s="5"/>
      <c r="AI6" s="5"/>
      <c r="AJ6" s="5"/>
      <c r="AK6" s="5"/>
      <c r="AL6"/>
    </row>
    <row r="7" spans="2:38" ht="21.75" customHeight="1">
      <c r="B7" s="31"/>
      <c r="C7" s="31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5"/>
      <c r="AD7" s="5"/>
      <c r="AE7" s="5"/>
      <c r="AF7" s="5"/>
      <c r="AG7" s="5"/>
      <c r="AH7" s="5"/>
      <c r="AI7" s="5"/>
      <c r="AJ7" s="5"/>
      <c r="AK7" s="5"/>
      <c r="AL7"/>
    </row>
    <row r="8" spans="2:38" ht="60" customHeight="1">
      <c r="B8" s="128" t="s">
        <v>2</v>
      </c>
      <c r="C8" s="129"/>
      <c r="D8" s="11" t="str">
        <f>'Informacja do 03.26'!D7</f>
        <v>Groszek zielony</v>
      </c>
      <c r="E8" s="11" t="str">
        <f>'Informacja do 03.26'!E7</f>
        <v>Fasola biała</v>
      </c>
      <c r="F8" s="11" t="str">
        <f>'Informacja do 03.26'!F7</f>
        <v>Passata pomidorowa</v>
      </c>
      <c r="G8" s="11" t="str">
        <f>'Informacja do 03.26'!G7</f>
        <v>Dżem truskawkowy</v>
      </c>
      <c r="H8" s="11" t="str">
        <f>'Informacja do 03.26'!H7</f>
        <v>Sok jabłkowy</v>
      </c>
      <c r="I8" s="11" t="str">
        <f>'Informacja do 03.26'!I7</f>
        <v>Sos warzywny słodko-kwaśny</v>
      </c>
      <c r="J8" s="11" t="str">
        <f>'Informacja do 03.26'!J7</f>
        <v>Makaron 4-jajeczny wstążki</v>
      </c>
      <c r="K8" s="11" t="str">
        <f>'Informacja do 03.26'!K7</f>
        <v>Mąka pszenna</v>
      </c>
      <c r="L8" s="11" t="str">
        <f>'Informacja do 03.26'!L7</f>
        <v>Kasza gryczana</v>
      </c>
      <c r="M8" s="11" t="str">
        <f>'Informacja do 03.26'!M7</f>
        <v>Płatki owsiane</v>
      </c>
      <c r="N8" s="11" t="str">
        <f>'Informacja do 03.26'!N7</f>
        <v>Herbatniki maślane</v>
      </c>
      <c r="O8" s="11" t="str">
        <f>'Informacja do 03.26'!O7</f>
        <v>Kawa zbożowa rozpuszczalna</v>
      </c>
      <c r="P8" s="11" t="str">
        <f>'Informacja do 03.26'!P7</f>
        <v>Mleko UHT</v>
      </c>
      <c r="Q8" s="11" t="str">
        <f>'Informacja do 03.26'!Q7</f>
        <v>Ser podpuszczkowy dojrzewający</v>
      </c>
      <c r="R8" s="11" t="str">
        <f>'Informacja do 03.26'!R7</f>
        <v xml:space="preserve">Szynka wieprzowa </v>
      </c>
      <c r="S8" s="11" t="str">
        <f>'Informacja do 03.26'!S7</f>
        <v>Szynka drobiowa</v>
      </c>
      <c r="T8" s="11" t="str">
        <f>'Informacja do 03.26'!T7</f>
        <v>Gulasz angielski</v>
      </c>
      <c r="U8" s="11" t="str">
        <f>'Informacja do 03.26'!U7</f>
        <v>Kiełbasa podsuszana</v>
      </c>
      <c r="V8" s="11" t="str">
        <f>'Informacja do 03.26'!V7</f>
        <v>Filety  z makreli w sosie pomidorowym</v>
      </c>
      <c r="W8" s="11" t="str">
        <f>'Informacja do 03.26'!W7</f>
        <v>Cukier biały</v>
      </c>
      <c r="X8" s="11" t="str">
        <f>'Informacja do 03.26'!X7</f>
        <v>Miód nektarowy wielokwiatowy</v>
      </c>
      <c r="Y8" s="11" t="str">
        <f>'Informacja do 03.26'!Y7</f>
        <v>Olej rzepakowy</v>
      </c>
      <c r="Z8" s="11" t="str">
        <f>'Informacja do 03.26'!Z7</f>
        <v>Fasolka po bretońsku</v>
      </c>
      <c r="AA8" s="11" t="str">
        <f>'Informacja do 03.26'!AA7</f>
        <v>Klopsiki wieprzowe w sosie koperkowym</v>
      </c>
      <c r="AB8" s="132" t="s">
        <v>3</v>
      </c>
      <c r="AH8"/>
      <c r="AI8"/>
      <c r="AJ8"/>
      <c r="AK8"/>
      <c r="AL8"/>
    </row>
    <row r="9" spans="2:38">
      <c r="B9" s="14"/>
      <c r="C9" s="15"/>
      <c r="D9" s="12" t="s">
        <v>15</v>
      </c>
      <c r="E9" s="12" t="s">
        <v>15</v>
      </c>
      <c r="F9" s="12" t="s">
        <v>15</v>
      </c>
      <c r="G9" s="12" t="s">
        <v>15</v>
      </c>
      <c r="H9" s="12" t="s">
        <v>15</v>
      </c>
      <c r="I9" s="12" t="s">
        <v>15</v>
      </c>
      <c r="J9" s="12" t="s">
        <v>15</v>
      </c>
      <c r="K9" s="12" t="s">
        <v>15</v>
      </c>
      <c r="L9" s="12" t="s">
        <v>15</v>
      </c>
      <c r="M9" s="12" t="s">
        <v>15</v>
      </c>
      <c r="N9" s="12" t="s">
        <v>15</v>
      </c>
      <c r="O9" s="12" t="s">
        <v>15</v>
      </c>
      <c r="P9" s="12" t="s">
        <v>15</v>
      </c>
      <c r="Q9" s="12" t="s">
        <v>15</v>
      </c>
      <c r="R9" s="12" t="s">
        <v>15</v>
      </c>
      <c r="S9" s="12" t="s">
        <v>15</v>
      </c>
      <c r="T9" s="12" t="s">
        <v>15</v>
      </c>
      <c r="U9" s="12" t="s">
        <v>15</v>
      </c>
      <c r="V9" s="12" t="s">
        <v>15</v>
      </c>
      <c r="W9" s="12" t="s">
        <v>15</v>
      </c>
      <c r="X9" s="12" t="s">
        <v>15</v>
      </c>
      <c r="Y9" s="12" t="s">
        <v>15</v>
      </c>
      <c r="Z9" s="12" t="s">
        <v>15</v>
      </c>
      <c r="AA9" s="12" t="s">
        <v>15</v>
      </c>
      <c r="AB9" s="133"/>
      <c r="AH9"/>
      <c r="AI9"/>
      <c r="AJ9"/>
      <c r="AK9"/>
      <c r="AL9"/>
    </row>
    <row r="10" spans="2:38" ht="39.75" customHeight="1">
      <c r="B10" s="67" t="s">
        <v>16</v>
      </c>
      <c r="C10" s="67"/>
      <c r="D10" s="24">
        <v>0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70">
        <v>0</v>
      </c>
      <c r="AH10"/>
      <c r="AI10"/>
      <c r="AJ10"/>
      <c r="AK10"/>
      <c r="AL10"/>
    </row>
    <row r="11" spans="2:38" ht="39.75" customHeight="1">
      <c r="B11" s="68" t="s">
        <v>68</v>
      </c>
      <c r="C11" s="68"/>
      <c r="D11" s="43">
        <v>0</v>
      </c>
      <c r="E11" s="43">
        <v>0</v>
      </c>
      <c r="F11" s="43">
        <v>0</v>
      </c>
      <c r="G11" s="43">
        <v>0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3">
        <v>0</v>
      </c>
      <c r="O11" s="43">
        <v>0</v>
      </c>
      <c r="P11" s="43">
        <v>0</v>
      </c>
      <c r="Q11" s="43">
        <v>0</v>
      </c>
      <c r="R11" s="43">
        <v>0</v>
      </c>
      <c r="S11" s="43">
        <v>0</v>
      </c>
      <c r="T11" s="43">
        <v>0</v>
      </c>
      <c r="U11" s="43">
        <v>0</v>
      </c>
      <c r="V11" s="43">
        <v>0</v>
      </c>
      <c r="W11" s="43">
        <v>0</v>
      </c>
      <c r="X11" s="43">
        <v>0</v>
      </c>
      <c r="Y11" s="43">
        <v>0</v>
      </c>
      <c r="Z11" s="43">
        <v>0</v>
      </c>
      <c r="AA11" s="43">
        <v>0</v>
      </c>
      <c r="AB11" s="71"/>
      <c r="AH11"/>
      <c r="AI11"/>
      <c r="AJ11"/>
      <c r="AK11"/>
      <c r="AL11"/>
    </row>
    <row r="12" spans="2:38" ht="39.75" customHeight="1">
      <c r="B12" s="67" t="s">
        <v>17</v>
      </c>
      <c r="C12" s="67"/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0</v>
      </c>
      <c r="AB12" s="71"/>
    </row>
    <row r="13" spans="2:38" ht="39.75" customHeight="1">
      <c r="B13" s="125" t="s">
        <v>18</v>
      </c>
      <c r="C13" s="125"/>
      <c r="D13" s="13">
        <f>D11+D12</f>
        <v>0</v>
      </c>
      <c r="E13" s="13">
        <f t="shared" ref="E13:Y13" si="0">E11+E12</f>
        <v>0</v>
      </c>
      <c r="F13" s="13">
        <f t="shared" si="0"/>
        <v>0</v>
      </c>
      <c r="G13" s="13">
        <f t="shared" si="0"/>
        <v>0</v>
      </c>
      <c r="H13" s="13">
        <f t="shared" si="0"/>
        <v>0</v>
      </c>
      <c r="I13" s="13">
        <f t="shared" si="0"/>
        <v>0</v>
      </c>
      <c r="J13" s="13">
        <f t="shared" si="0"/>
        <v>0</v>
      </c>
      <c r="K13" s="13">
        <f t="shared" si="0"/>
        <v>0</v>
      </c>
      <c r="L13" s="13">
        <f t="shared" si="0"/>
        <v>0</v>
      </c>
      <c r="M13" s="13"/>
      <c r="N13" s="13"/>
      <c r="O13" s="13"/>
      <c r="P13" s="13"/>
      <c r="Q13" s="13">
        <f t="shared" si="0"/>
        <v>0</v>
      </c>
      <c r="R13" s="13">
        <f t="shared" si="0"/>
        <v>0</v>
      </c>
      <c r="S13" s="13">
        <f t="shared" si="0"/>
        <v>0</v>
      </c>
      <c r="T13" s="13">
        <f t="shared" si="0"/>
        <v>0</v>
      </c>
      <c r="U13" s="13">
        <f t="shared" si="0"/>
        <v>0</v>
      </c>
      <c r="V13" s="13">
        <f t="shared" si="0"/>
        <v>0</v>
      </c>
      <c r="W13" s="13">
        <f t="shared" si="0"/>
        <v>0</v>
      </c>
      <c r="X13" s="13">
        <f t="shared" si="0"/>
        <v>0</v>
      </c>
      <c r="Y13" s="13">
        <f t="shared" si="0"/>
        <v>0</v>
      </c>
      <c r="Z13" s="13"/>
      <c r="AA13" s="13"/>
      <c r="AB13" s="71"/>
    </row>
    <row r="14" spans="2:38" ht="39.75" customHeight="1">
      <c r="B14" s="125" t="s">
        <v>30</v>
      </c>
      <c r="C14" s="125"/>
      <c r="D14" s="13">
        <f>D10-D13</f>
        <v>0</v>
      </c>
      <c r="E14" s="13">
        <f t="shared" ref="E14:AA14" si="1">E10-E13</f>
        <v>0</v>
      </c>
      <c r="F14" s="13">
        <f t="shared" si="1"/>
        <v>0</v>
      </c>
      <c r="G14" s="13">
        <f t="shared" si="1"/>
        <v>0</v>
      </c>
      <c r="H14" s="13">
        <f t="shared" si="1"/>
        <v>0</v>
      </c>
      <c r="I14" s="13">
        <f t="shared" si="1"/>
        <v>0</v>
      </c>
      <c r="J14" s="13">
        <f t="shared" si="1"/>
        <v>0</v>
      </c>
      <c r="K14" s="13">
        <f t="shared" si="1"/>
        <v>0</v>
      </c>
      <c r="L14" s="13">
        <f t="shared" si="1"/>
        <v>0</v>
      </c>
      <c r="M14" s="13">
        <f t="shared" si="1"/>
        <v>0</v>
      </c>
      <c r="N14" s="13">
        <f t="shared" si="1"/>
        <v>0</v>
      </c>
      <c r="O14" s="13">
        <f t="shared" si="1"/>
        <v>0</v>
      </c>
      <c r="P14" s="13">
        <f t="shared" si="1"/>
        <v>0</v>
      </c>
      <c r="Q14" s="13">
        <f t="shared" si="1"/>
        <v>0</v>
      </c>
      <c r="R14" s="13">
        <f t="shared" si="1"/>
        <v>0</v>
      </c>
      <c r="S14" s="13">
        <f t="shared" si="1"/>
        <v>0</v>
      </c>
      <c r="T14" s="13">
        <f t="shared" si="1"/>
        <v>0</v>
      </c>
      <c r="U14" s="13">
        <f t="shared" si="1"/>
        <v>0</v>
      </c>
      <c r="V14" s="13">
        <f t="shared" si="1"/>
        <v>0</v>
      </c>
      <c r="W14" s="13">
        <f t="shared" si="1"/>
        <v>0</v>
      </c>
      <c r="X14" s="13">
        <f t="shared" si="1"/>
        <v>0</v>
      </c>
      <c r="Y14" s="13">
        <f t="shared" si="1"/>
        <v>0</v>
      </c>
      <c r="Z14" s="13">
        <f t="shared" si="1"/>
        <v>0</v>
      </c>
      <c r="AA14" s="13">
        <f t="shared" si="1"/>
        <v>0</v>
      </c>
      <c r="AB14" s="72"/>
    </row>
    <row r="15" spans="2:38" ht="39.75" customHeight="1">
      <c r="B15" s="139" t="s">
        <v>48</v>
      </c>
      <c r="C15" s="139"/>
      <c r="D15" s="92"/>
      <c r="E15" s="92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134"/>
      <c r="AA15" s="134"/>
      <c r="AB15" s="135"/>
    </row>
    <row r="16" spans="2:38" ht="39.75" customHeight="1">
      <c r="B16" s="139" t="s">
        <v>49</v>
      </c>
      <c r="C16" s="139"/>
      <c r="D16" s="92"/>
      <c r="E16" s="92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134"/>
      <c r="AA16" s="134"/>
      <c r="AB16" s="135"/>
    </row>
    <row r="17" spans="2:41" ht="13.9" thickBot="1">
      <c r="B17"/>
      <c r="C17"/>
      <c r="D17"/>
      <c r="E17"/>
      <c r="F17"/>
      <c r="G17"/>
      <c r="H17"/>
      <c r="I17"/>
      <c r="J17"/>
      <c r="K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</row>
    <row r="18" spans="2:41" ht="14.25" customHeight="1">
      <c r="B18" s="101"/>
      <c r="C18" s="101"/>
      <c r="D18" s="102" t="s">
        <v>31</v>
      </c>
      <c r="E18" s="103"/>
      <c r="F18" s="103"/>
      <c r="G18" s="103"/>
      <c r="H18" s="103"/>
      <c r="I18" s="103"/>
      <c r="J18" s="103"/>
      <c r="K18" s="103"/>
      <c r="L18" s="103"/>
      <c r="M18" s="103"/>
      <c r="N18" s="103"/>
      <c r="O18" s="104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I18"/>
      <c r="AJ18"/>
      <c r="AK18"/>
      <c r="AL18"/>
    </row>
    <row r="19" spans="2:41" ht="14.25" customHeight="1">
      <c r="B19" s="101"/>
      <c r="C19" s="101"/>
      <c r="D19" s="27"/>
      <c r="E19" s="95" t="s">
        <v>32</v>
      </c>
      <c r="F19" s="100"/>
      <c r="G19" s="95" t="s">
        <v>33</v>
      </c>
      <c r="H19" s="96"/>
      <c r="I19" s="96"/>
      <c r="J19" s="100"/>
      <c r="K19" s="95" t="s">
        <v>34</v>
      </c>
      <c r="L19" s="96"/>
      <c r="M19" s="96"/>
      <c r="N19" s="96"/>
      <c r="O19" s="97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I19"/>
      <c r="AJ19"/>
      <c r="AK19"/>
      <c r="AL19"/>
    </row>
    <row r="20" spans="2:41" ht="78.75" customHeight="1">
      <c r="B20" s="101"/>
      <c r="C20" s="101"/>
      <c r="D20" s="28" t="s">
        <v>35</v>
      </c>
      <c r="E20" s="25" t="s">
        <v>36</v>
      </c>
      <c r="F20" s="25" t="s">
        <v>37</v>
      </c>
      <c r="G20" s="25" t="s">
        <v>38</v>
      </c>
      <c r="H20" s="25" t="s">
        <v>39</v>
      </c>
      <c r="I20" s="25" t="s">
        <v>40</v>
      </c>
      <c r="J20" s="25" t="s">
        <v>41</v>
      </c>
      <c r="K20" s="25" t="s">
        <v>42</v>
      </c>
      <c r="L20" s="25" t="s">
        <v>43</v>
      </c>
      <c r="M20" s="25" t="s">
        <v>44</v>
      </c>
      <c r="N20" s="25" t="s">
        <v>45</v>
      </c>
      <c r="O20" s="29" t="s">
        <v>46</v>
      </c>
      <c r="P20" s="3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I20"/>
      <c r="AJ20"/>
      <c r="AK20"/>
      <c r="AL20"/>
    </row>
    <row r="21" spans="2:41" ht="24" customHeight="1" thickBot="1">
      <c r="B21" s="101"/>
      <c r="C21" s="101"/>
      <c r="D21" s="35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7"/>
      <c r="P21" s="30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I21"/>
      <c r="AJ21"/>
      <c r="AK21"/>
      <c r="AL21"/>
    </row>
    <row r="22" spans="2:41">
      <c r="B22"/>
      <c r="C22"/>
      <c r="D22"/>
      <c r="E22"/>
      <c r="F22"/>
      <c r="G22"/>
      <c r="H22"/>
      <c r="I22"/>
      <c r="J22"/>
      <c r="K22"/>
      <c r="Q22"/>
      <c r="R22"/>
      <c r="S22"/>
      <c r="T22" s="26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</row>
    <row r="23" spans="2:41" ht="13.9" thickBot="1">
      <c r="B23"/>
      <c r="C23"/>
      <c r="D23"/>
      <c r="E23"/>
      <c r="F23"/>
      <c r="G23"/>
      <c r="H23"/>
      <c r="I23"/>
      <c r="J23"/>
      <c r="K23"/>
      <c r="Q23"/>
      <c r="R23"/>
      <c r="S23"/>
      <c r="T23" s="26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</row>
    <row r="24" spans="2:41" s="2" customFormat="1" ht="24.75" customHeight="1" thickBot="1">
      <c r="B24" s="73" t="s">
        <v>20</v>
      </c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5"/>
      <c r="AE24"/>
      <c r="AF24"/>
      <c r="AG24"/>
      <c r="AH24"/>
      <c r="AI24"/>
      <c r="AJ24"/>
      <c r="AK24"/>
      <c r="AM24"/>
      <c r="AN24"/>
      <c r="AO24"/>
    </row>
    <row r="25" spans="2:41" s="2" customFormat="1" ht="17.25" customHeight="1" thickBot="1"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/>
      <c r="AD25"/>
      <c r="AE25"/>
      <c r="AF25"/>
      <c r="AG25"/>
      <c r="AH25"/>
      <c r="AI25"/>
      <c r="AJ25"/>
      <c r="AK25"/>
      <c r="AM25"/>
      <c r="AN25"/>
      <c r="AO25"/>
    </row>
    <row r="26" spans="2:41" s="2" customFormat="1" ht="33.75" customHeight="1">
      <c r="B26" s="111" t="s">
        <v>21</v>
      </c>
      <c r="C26" s="112"/>
      <c r="D26" s="113">
        <v>0</v>
      </c>
      <c r="E26" s="114"/>
      <c r="F26"/>
      <c r="G26" s="102" t="s">
        <v>47</v>
      </c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4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I26"/>
      <c r="AJ26"/>
      <c r="AK26"/>
    </row>
    <row r="27" spans="2:41" s="2" customFormat="1" ht="33.75" customHeight="1">
      <c r="B27" s="115" t="s">
        <v>22</v>
      </c>
      <c r="C27" s="67"/>
      <c r="D27" s="47">
        <v>0</v>
      </c>
      <c r="E27" s="116"/>
      <c r="F27"/>
      <c r="G27" s="27"/>
      <c r="H27" s="95" t="s">
        <v>32</v>
      </c>
      <c r="I27" s="100"/>
      <c r="J27" s="95" t="s">
        <v>33</v>
      </c>
      <c r="K27" s="96"/>
      <c r="L27" s="96"/>
      <c r="M27" s="100"/>
      <c r="N27" s="95" t="s">
        <v>34</v>
      </c>
      <c r="O27" s="96"/>
      <c r="P27" s="96"/>
      <c r="Q27" s="96"/>
      <c r="R27" s="9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I27"/>
      <c r="AJ27"/>
      <c r="AK27"/>
    </row>
    <row r="28" spans="2:41" s="2" customFormat="1" ht="33.75" customHeight="1">
      <c r="B28" s="117" t="s">
        <v>69</v>
      </c>
      <c r="C28" s="79"/>
      <c r="D28" s="49">
        <v>0</v>
      </c>
      <c r="E28" s="118"/>
      <c r="F28"/>
      <c r="G28" s="98" t="s">
        <v>35</v>
      </c>
      <c r="H28" s="93" t="s">
        <v>36</v>
      </c>
      <c r="I28" s="93" t="s">
        <v>37</v>
      </c>
      <c r="J28" s="93" t="s">
        <v>38</v>
      </c>
      <c r="K28" s="93" t="s">
        <v>39</v>
      </c>
      <c r="L28" s="93" t="s">
        <v>40</v>
      </c>
      <c r="M28" s="93" t="s">
        <v>41</v>
      </c>
      <c r="N28" s="93" t="s">
        <v>42</v>
      </c>
      <c r="O28" s="93" t="s">
        <v>43</v>
      </c>
      <c r="P28" s="93" t="s">
        <v>44</v>
      </c>
      <c r="Q28" s="93" t="s">
        <v>45</v>
      </c>
      <c r="R28" s="123" t="s">
        <v>46</v>
      </c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I28"/>
      <c r="AJ28"/>
      <c r="AK28"/>
    </row>
    <row r="29" spans="2:41" s="2" customFormat="1" ht="33.75" customHeight="1">
      <c r="B29" s="119" t="s">
        <v>24</v>
      </c>
      <c r="C29" s="120"/>
      <c r="D29" s="47">
        <v>0</v>
      </c>
      <c r="E29" s="116"/>
      <c r="F29"/>
      <c r="G29" s="99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124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I29"/>
      <c r="AJ29"/>
      <c r="AK29"/>
    </row>
    <row r="30" spans="2:41" s="2" customFormat="1" ht="33.75" customHeight="1" thickBot="1">
      <c r="B30" s="115" t="s">
        <v>25</v>
      </c>
      <c r="C30" s="67"/>
      <c r="D30" s="47">
        <v>0</v>
      </c>
      <c r="E30" s="116"/>
      <c r="F30"/>
      <c r="G30" s="35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7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I30"/>
      <c r="AJ30"/>
      <c r="AK30"/>
    </row>
    <row r="31" spans="2:41" s="2" customFormat="1" ht="33.75" customHeight="1" thickBot="1">
      <c r="B31" s="121" t="s">
        <v>18</v>
      </c>
      <c r="C31" s="52"/>
      <c r="D31" s="55">
        <f>D28+D29+D30</f>
        <v>0</v>
      </c>
      <c r="E31" s="122"/>
      <c r="F31"/>
      <c r="G31"/>
      <c r="H31"/>
      <c r="I31"/>
      <c r="J31"/>
      <c r="K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M31"/>
      <c r="AN31"/>
      <c r="AO31"/>
    </row>
    <row r="32" spans="2:41" s="2" customFormat="1" ht="33.75" customHeight="1" thickBot="1">
      <c r="B32" s="105" t="s">
        <v>26</v>
      </c>
      <c r="C32" s="54"/>
      <c r="D32" s="57">
        <f>D26+D27-D31</f>
        <v>0</v>
      </c>
      <c r="E32" s="106"/>
      <c r="F32"/>
      <c r="G32"/>
      <c r="H32"/>
      <c r="I32"/>
      <c r="J32"/>
      <c r="K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M32"/>
      <c r="AN32"/>
      <c r="AO32"/>
    </row>
    <row r="33" spans="2:41" s="2" customFormat="1" ht="33.75" customHeight="1" thickBot="1">
      <c r="B33" s="107" t="s">
        <v>66</v>
      </c>
      <c r="C33" s="108"/>
      <c r="D33" s="109"/>
      <c r="E33" s="110"/>
      <c r="F33" s="18"/>
      <c r="L33"/>
      <c r="M33"/>
      <c r="N33"/>
      <c r="O33"/>
      <c r="P33"/>
      <c r="AC33"/>
      <c r="AD33"/>
      <c r="AE33"/>
      <c r="AF33"/>
      <c r="AG33"/>
      <c r="AH33"/>
      <c r="AM33"/>
      <c r="AN33"/>
      <c r="AO33"/>
    </row>
    <row r="34" spans="2:41" s="2" customFormat="1" ht="33.75" customHeight="1" thickBot="1">
      <c r="B34" s="18"/>
      <c r="C34" s="18"/>
      <c r="D34" s="18"/>
      <c r="E34" s="18"/>
      <c r="F34" s="18"/>
      <c r="L34"/>
      <c r="M34"/>
      <c r="N34"/>
      <c r="O34"/>
      <c r="P34"/>
      <c r="AC34"/>
      <c r="AD34"/>
      <c r="AE34"/>
      <c r="AF34"/>
      <c r="AG34"/>
      <c r="AH34"/>
      <c r="AM34"/>
      <c r="AN34"/>
      <c r="AO34"/>
    </row>
    <row r="35" spans="2:41" s="2" customFormat="1" ht="37.5" customHeight="1">
      <c r="B35" s="19"/>
      <c r="C35" s="20"/>
      <c r="D35" s="20"/>
      <c r="E35" s="20"/>
      <c r="F35" s="21"/>
      <c r="G35" s="3"/>
      <c r="H35" s="3"/>
      <c r="I35" s="3"/>
      <c r="J35" s="3"/>
      <c r="K35" s="3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/>
      <c r="AD35"/>
      <c r="AE35"/>
      <c r="AF35"/>
      <c r="AG35"/>
      <c r="AH35"/>
      <c r="AI35" s="4"/>
      <c r="AJ35"/>
      <c r="AK35"/>
      <c r="AM35"/>
      <c r="AN35"/>
      <c r="AO35"/>
    </row>
    <row r="36" spans="2:41" s="2" customFormat="1" ht="13.9" customHeight="1" thickBot="1">
      <c r="B36" s="64" t="s">
        <v>28</v>
      </c>
      <c r="C36" s="65"/>
      <c r="D36" s="65"/>
      <c r="E36" s="65"/>
      <c r="F36" s="66"/>
      <c r="G36" s="3"/>
      <c r="H36" s="3"/>
      <c r="I36" s="3"/>
      <c r="J36" s="3"/>
      <c r="K36" s="3"/>
      <c r="L36" s="62" t="s">
        <v>63</v>
      </c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/>
      <c r="AD36" s="8"/>
      <c r="AE36" s="8"/>
      <c r="AF36" s="8"/>
      <c r="AG36" s="8"/>
      <c r="AH36" s="8"/>
      <c r="AI36" s="9"/>
      <c r="AJ36"/>
      <c r="AK36"/>
      <c r="AM36"/>
      <c r="AN36"/>
      <c r="AO36"/>
    </row>
    <row r="37" spans="2:41" s="2" customFormat="1"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  <c r="W37" s="63"/>
      <c r="X37" s="63"/>
      <c r="Y37" s="63"/>
      <c r="Z37" s="63"/>
      <c r="AA37" s="63"/>
      <c r="AB37" s="63"/>
      <c r="AC37" s="10"/>
      <c r="AM37"/>
      <c r="AN37"/>
      <c r="AO37"/>
    </row>
    <row r="38" spans="2:41" s="2" customFormat="1">
      <c r="AD38"/>
      <c r="AE38"/>
      <c r="AF38"/>
      <c r="AG38"/>
      <c r="AH38"/>
      <c r="AM38"/>
      <c r="AN38"/>
      <c r="AO38"/>
    </row>
    <row r="39" spans="2:41" s="2" customFormat="1">
      <c r="AD39"/>
      <c r="AE39"/>
      <c r="AF39"/>
      <c r="AG39"/>
      <c r="AH39"/>
      <c r="AM39"/>
      <c r="AN39"/>
      <c r="AO39"/>
    </row>
  </sheetData>
  <sheetProtection formatCells="0" formatColumns="0" formatRows="0"/>
  <mergeCells count="59">
    <mergeCell ref="B2:AB2"/>
    <mergeCell ref="B4:C4"/>
    <mergeCell ref="B6:AB6"/>
    <mergeCell ref="B8:C8"/>
    <mergeCell ref="AB8:AB9"/>
    <mergeCell ref="B10:C10"/>
    <mergeCell ref="AB10:AB14"/>
    <mergeCell ref="B11:C11"/>
    <mergeCell ref="B12:C12"/>
    <mergeCell ref="B13:C13"/>
    <mergeCell ref="B14:C14"/>
    <mergeCell ref="B36:F36"/>
    <mergeCell ref="L36:AB37"/>
    <mergeCell ref="B29:C29"/>
    <mergeCell ref="D29:E29"/>
    <mergeCell ref="B30:C30"/>
    <mergeCell ref="D30:E30"/>
    <mergeCell ref="B31:C31"/>
    <mergeCell ref="D31:E31"/>
    <mergeCell ref="M28:M29"/>
    <mergeCell ref="N28:N29"/>
    <mergeCell ref="O28:O29"/>
    <mergeCell ref="P28:P29"/>
    <mergeCell ref="H27:I27"/>
    <mergeCell ref="E19:F19"/>
    <mergeCell ref="L35:AB35"/>
    <mergeCell ref="K19:O19"/>
    <mergeCell ref="G26:R26"/>
    <mergeCell ref="J27:M27"/>
    <mergeCell ref="N27:R27"/>
    <mergeCell ref="B32:C32"/>
    <mergeCell ref="D32:E32"/>
    <mergeCell ref="B33:C33"/>
    <mergeCell ref="D33:E33"/>
    <mergeCell ref="B26:C26"/>
    <mergeCell ref="D26:E26"/>
    <mergeCell ref="B27:C27"/>
    <mergeCell ref="D27:E27"/>
    <mergeCell ref="B28:C28"/>
    <mergeCell ref="D28:E28"/>
    <mergeCell ref="G28:G29"/>
    <mergeCell ref="H28:H29"/>
    <mergeCell ref="I28:I29"/>
    <mergeCell ref="J28:J29"/>
    <mergeCell ref="K28:K29"/>
    <mergeCell ref="L28:L29"/>
    <mergeCell ref="Q28:Q29"/>
    <mergeCell ref="R28:R29"/>
    <mergeCell ref="D15:E15"/>
    <mergeCell ref="B15:C15"/>
    <mergeCell ref="B16:C16"/>
    <mergeCell ref="D16:E16"/>
    <mergeCell ref="B24:AD24"/>
    <mergeCell ref="G19:J19"/>
    <mergeCell ref="B21:C21"/>
    <mergeCell ref="B20:C20"/>
    <mergeCell ref="B19:C19"/>
    <mergeCell ref="B18:C18"/>
    <mergeCell ref="D18:O18"/>
  </mergeCells>
  <conditionalFormatting sqref="D10:AA13">
    <cfRule type="cellIs" dxfId="0" priority="3" operator="equal">
      <formula>0</formula>
    </cfRule>
  </conditionalFormatting>
  <printOptions horizontalCentered="1"/>
  <pageMargins left="7.874015748031496E-2" right="7.874015748031496E-2" top="0.78740157480314965" bottom="1.0629921259842521" header="0.31496062992125984" footer="0.19685039370078741"/>
  <pageSetup paperSize="9" scale="91" orientation="landscape" r:id="rId1"/>
  <headerFooter>
    <oddHeader>&amp;C&amp;G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A00A6F7D0EA7C40B07EF9C38A5CDD65" ma:contentTypeVersion="11" ma:contentTypeDescription="Utwórz nowy dokument." ma:contentTypeScope="" ma:versionID="995d8d1fe6f3d98eabc23d78cf2628c5">
  <xsd:schema xmlns:xsd="http://www.w3.org/2001/XMLSchema" xmlns:xs="http://www.w3.org/2001/XMLSchema" xmlns:p="http://schemas.microsoft.com/office/2006/metadata/properties" xmlns:ns2="e09ad377-09ac-4078-ab12-985b3fee43d6" xmlns:ns3="8f0aa55b-9349-4548-9c1a-36cae621b418" targetNamespace="http://schemas.microsoft.com/office/2006/metadata/properties" ma:root="true" ma:fieldsID="bfb5fad8c2fc7b15b51352186b643baf" ns2:_="" ns3:_="">
    <xsd:import namespace="e09ad377-09ac-4078-ab12-985b3fee43d6"/>
    <xsd:import namespace="8f0aa55b-9349-4548-9c1a-36cae621b4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9ad377-09ac-4078-ab12-985b3fee43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Tagi obrazów" ma:readOnly="false" ma:fieldId="{5cf76f15-5ced-4ddc-b409-7134ff3c332f}" ma:taxonomyMulti="true" ma:sspId="e17366c3-43d8-482e-8954-a36a6c3294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0aa55b-9349-4548-9c1a-36cae621b418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e26dbc00-da8b-46a5-80c8-649a37818f71}" ma:internalName="TaxCatchAll" ma:showField="CatchAllData" ma:web="8f0aa55b-9349-4548-9c1a-36cae621b4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f0aa55b-9349-4548-9c1a-36cae621b418" xsi:nil="true"/>
    <lcf76f155ced4ddcb4097134ff3c332f xmlns="e09ad377-09ac-4078-ab12-985b3fee43d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9D57DDA-0754-49C8-9143-427FEB1B0109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007C4458-32DC-45D6-9DEE-F56D31E9DABD}"/>
</file>

<file path=customXml/itemProps3.xml><?xml version="1.0" encoding="utf-8"?>
<ds:datastoreItem xmlns:ds="http://schemas.openxmlformats.org/officeDocument/2006/customXml" ds:itemID="{75A5BA89-B86A-4C97-8506-A8A59ACA38C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4106CFA-4323-4A37-A416-8FB93BD5A176}">
  <ds:schemaRefs>
    <ds:schemaRef ds:uri="http://schemas.microsoft.com/office/2006/metadata/properties"/>
    <ds:schemaRef ds:uri="http://schemas.microsoft.com/office/infopath/2007/PartnerControls"/>
    <ds:schemaRef ds:uri="56b24e6a-ba83-4ab0-a8a2-22d626e9b394"/>
    <ds:schemaRef ds:uri="8f0aa55b-9349-4548-9c1a-36cae621b41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Informacja do 03.26</vt:lpstr>
      <vt:lpstr>Infomacja do 06.26</vt:lpstr>
      <vt:lpstr>Infomacja końcowa FEPZ PP 2025</vt:lpstr>
    </vt:vector>
  </TitlesOfParts>
  <Manager/>
  <Company>Bank Żywności w Krakowie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P_2018_v_5_798_C</dc:title>
  <dc:subject>POPŻ 2014-2020 Podprogram 2018</dc:subject>
  <dc:creator>Marek Mikuś</dc:creator>
  <cp:keywords>POPŻ 2019</cp:keywords>
  <dc:description>Kontakt do autora
fundacja.rwz@gmail.com
Fundacja Równi Wobec  Życia
www.rowni.org</dc:description>
  <cp:lastModifiedBy>Marcin Fedoruk</cp:lastModifiedBy>
  <cp:revision/>
  <dcterms:created xsi:type="dcterms:W3CDTF">2015-05-09T09:53:59Z</dcterms:created>
  <dcterms:modified xsi:type="dcterms:W3CDTF">2025-10-30T07:42:57Z</dcterms:modified>
  <cp:category/>
  <cp:contentStatus>Wersja finalna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0x0101002A00A6F7D0EA7C40B07EF9C38A5CDD65</vt:lpwstr>
  </property>
  <property fmtid="{D5CDD505-2E9C-101B-9397-08002B2CF9AE}" pid="3" name="MediaServiceImageTags">
    <vt:lpwstr/>
  </property>
</Properties>
</file>